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พัสดุ ทต ขามใหญ่\พัสดุขามใหญ่\ประเมิน\ปปช. ITA\ปี 2569\รายงาน ita 2569\O11\xls\"/>
    </mc:Choice>
  </mc:AlternateContent>
  <xr:revisionPtr revIDLastSave="0" documentId="8_{CB221DA2-FA65-460E-A148-F7DEF00EC111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ต.ค.68" sheetId="24" r:id="rId1"/>
    <sheet name="พ.ย.68" sheetId="29" r:id="rId2"/>
    <sheet name="ธ.ค.68" sheetId="30" r:id="rId3"/>
    <sheet name="ม.ค.69" sheetId="31" r:id="rId4"/>
    <sheet name="ก.พ.69" sheetId="32" r:id="rId5"/>
    <sheet name="มี.ค.69" sheetId="33" r:id="rId6"/>
  </sheets>
  <definedNames>
    <definedName name="_xlnm._FilterDatabase" localSheetId="0" hidden="1">'ต.ค.68'!$A$5:$L$41</definedName>
    <definedName name="_xlnm._FilterDatabase" localSheetId="2" hidden="1">'ธ.ค.68'!$A$5:$L$33</definedName>
    <definedName name="_xlnm._FilterDatabase" localSheetId="1" hidden="1">'พ.ย.68'!$A$5:$L$56</definedName>
    <definedName name="_xlnm.Print_Area" localSheetId="4">'ก.พ.69'!$A$1:$L$33</definedName>
    <definedName name="_xlnm.Print_Area" localSheetId="0">'ต.ค.68'!$A$1:$L$41</definedName>
    <definedName name="_xlnm.Print_Area" localSheetId="2">'ธ.ค.68'!$A$1:$L$33</definedName>
    <definedName name="_xlnm.Print_Area" localSheetId="1">'พ.ย.68'!$A$1:$L$56</definedName>
    <definedName name="_xlnm.Print_Area" localSheetId="3">'ม.ค.69'!$A$1:$L$65</definedName>
    <definedName name="_xlnm.Print_Area" localSheetId="5">'มี.ค.69'!$A$1:$L$30</definedName>
    <definedName name="_xlnm.Print_Titles" localSheetId="4">'ก.พ.69'!$1:$6</definedName>
    <definedName name="_xlnm.Print_Titles" localSheetId="0">'ต.ค.68'!$1:$6</definedName>
    <definedName name="_xlnm.Print_Titles" localSheetId="2">'ธ.ค.68'!$5:$6</definedName>
    <definedName name="_xlnm.Print_Titles" localSheetId="1">'พ.ย.68'!$5:$6</definedName>
    <definedName name="_xlnm.Print_Titles" localSheetId="3">'ม.ค.69'!$1:$6</definedName>
    <definedName name="_xlnm.Print_Titles" localSheetId="5">'มี.ค.69'!$1:$6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33" l="1"/>
  <c r="I21" i="33"/>
  <c r="H21" i="33"/>
  <c r="I20" i="33"/>
  <c r="H20" i="33"/>
  <c r="H19" i="33"/>
  <c r="I30" i="33"/>
  <c r="H30" i="33"/>
  <c r="I9" i="33"/>
  <c r="H9" i="33"/>
  <c r="H27" i="33"/>
  <c r="D27" i="33"/>
  <c r="G27" i="33" s="1"/>
  <c r="I27" i="33" s="1"/>
  <c r="H23" i="33"/>
  <c r="D23" i="33"/>
  <c r="G23" i="33" s="1"/>
  <c r="I23" i="33" s="1"/>
  <c r="H17" i="33"/>
  <c r="D17" i="33"/>
  <c r="G17" i="33" s="1"/>
  <c r="I17" i="33" s="1"/>
  <c r="H12" i="33"/>
  <c r="D12" i="33"/>
  <c r="G12" i="33" s="1"/>
  <c r="I12" i="33" s="1"/>
  <c r="H11" i="33"/>
  <c r="D11" i="33"/>
  <c r="G11" i="33" s="1"/>
  <c r="I11" i="33" s="1"/>
  <c r="H29" i="33"/>
  <c r="D29" i="33"/>
  <c r="G29" i="33" s="1"/>
  <c r="I29" i="33" s="1"/>
  <c r="H28" i="33"/>
  <c r="D28" i="33"/>
  <c r="G28" i="33" s="1"/>
  <c r="I28" i="33" s="1"/>
  <c r="H26" i="33"/>
  <c r="D26" i="33"/>
  <c r="G26" i="33" s="1"/>
  <c r="I26" i="33" s="1"/>
  <c r="H25" i="33"/>
  <c r="D25" i="33"/>
  <c r="G25" i="33" s="1"/>
  <c r="I25" i="33" s="1"/>
  <c r="H24" i="33"/>
  <c r="D24" i="33"/>
  <c r="G24" i="33" s="1"/>
  <c r="I24" i="33" s="1"/>
  <c r="H22" i="33"/>
  <c r="D22" i="33"/>
  <c r="G22" i="33" s="1"/>
  <c r="I22" i="33" s="1"/>
  <c r="H18" i="33"/>
  <c r="D18" i="33"/>
  <c r="G18" i="33" s="1"/>
  <c r="I18" i="33" s="1"/>
  <c r="H16" i="33"/>
  <c r="D16" i="33"/>
  <c r="G16" i="33" s="1"/>
  <c r="I16" i="33" s="1"/>
  <c r="H15" i="33"/>
  <c r="D15" i="33"/>
  <c r="G15" i="33" s="1"/>
  <c r="I15" i="33" s="1"/>
  <c r="H14" i="33"/>
  <c r="D14" i="33"/>
  <c r="G14" i="33" s="1"/>
  <c r="I14" i="33" s="1"/>
  <c r="H13" i="33"/>
  <c r="D13" i="33"/>
  <c r="G13" i="33" s="1"/>
  <c r="I13" i="33" s="1"/>
  <c r="H10" i="33"/>
  <c r="D10" i="33"/>
  <c r="G10" i="33" s="1"/>
  <c r="I10" i="33" s="1"/>
  <c r="H8" i="33"/>
  <c r="D8" i="33"/>
  <c r="G8" i="33" s="1"/>
  <c r="I8" i="33" s="1"/>
  <c r="H7" i="33"/>
  <c r="D7" i="33"/>
  <c r="G7" i="33" s="1"/>
  <c r="I7" i="33" s="1"/>
  <c r="I32" i="32"/>
  <c r="H32" i="32"/>
  <c r="I13" i="32"/>
  <c r="H13" i="32"/>
  <c r="I12" i="32"/>
  <c r="H12" i="32"/>
  <c r="I11" i="32"/>
  <c r="H11" i="32"/>
  <c r="I10" i="32"/>
  <c r="H10" i="32"/>
  <c r="I9" i="32"/>
  <c r="H9" i="32"/>
  <c r="I8" i="32"/>
  <c r="H8" i="32"/>
  <c r="H29" i="32"/>
  <c r="D29" i="32"/>
  <c r="G29" i="32" s="1"/>
  <c r="I29" i="32" s="1"/>
  <c r="H28" i="32"/>
  <c r="D28" i="32"/>
  <c r="G28" i="32" s="1"/>
  <c r="I28" i="32" s="1"/>
  <c r="H17" i="32"/>
  <c r="D17" i="32"/>
  <c r="G17" i="32" s="1"/>
  <c r="I17" i="32" s="1"/>
  <c r="H33" i="32"/>
  <c r="D33" i="32"/>
  <c r="G33" i="32" s="1"/>
  <c r="I33" i="32" s="1"/>
  <c r="H31" i="32"/>
  <c r="D31" i="32"/>
  <c r="G31" i="32" s="1"/>
  <c r="I31" i="32" s="1"/>
  <c r="H30" i="32"/>
  <c r="D30" i="32"/>
  <c r="G30" i="32" s="1"/>
  <c r="I30" i="32" s="1"/>
  <c r="H27" i="32"/>
  <c r="D27" i="32"/>
  <c r="G27" i="32" s="1"/>
  <c r="I27" i="32" s="1"/>
  <c r="H26" i="32"/>
  <c r="D26" i="32"/>
  <c r="G26" i="32" s="1"/>
  <c r="I26" i="32" s="1"/>
  <c r="H25" i="32"/>
  <c r="D25" i="32"/>
  <c r="G25" i="32" s="1"/>
  <c r="I25" i="32" s="1"/>
  <c r="H24" i="32"/>
  <c r="D24" i="32"/>
  <c r="G24" i="32" s="1"/>
  <c r="I24" i="32" s="1"/>
  <c r="H23" i="32"/>
  <c r="D23" i="32"/>
  <c r="G23" i="32" s="1"/>
  <c r="I23" i="32" s="1"/>
  <c r="H22" i="32"/>
  <c r="D22" i="32"/>
  <c r="G22" i="32" s="1"/>
  <c r="I22" i="32" s="1"/>
  <c r="H21" i="32"/>
  <c r="D21" i="32"/>
  <c r="G21" i="32" s="1"/>
  <c r="I21" i="32" s="1"/>
  <c r="H20" i="32"/>
  <c r="D20" i="32"/>
  <c r="G20" i="32" s="1"/>
  <c r="I20" i="32" s="1"/>
  <c r="H19" i="32"/>
  <c r="D19" i="32"/>
  <c r="G19" i="32" s="1"/>
  <c r="I19" i="32" s="1"/>
  <c r="H18" i="32"/>
  <c r="D18" i="32"/>
  <c r="G18" i="32" s="1"/>
  <c r="I18" i="32" s="1"/>
  <c r="H7" i="32"/>
  <c r="D7" i="32"/>
  <c r="G7" i="32" s="1"/>
  <c r="I7" i="32" s="1"/>
  <c r="H51" i="31"/>
  <c r="D51" i="31"/>
  <c r="G51" i="31" s="1"/>
  <c r="I51" i="31" s="1"/>
  <c r="H50" i="31"/>
  <c r="D50" i="31"/>
  <c r="G50" i="31" s="1"/>
  <c r="I50" i="31" s="1"/>
  <c r="H47" i="31"/>
  <c r="D47" i="31"/>
  <c r="G47" i="31" s="1"/>
  <c r="I47" i="31" s="1"/>
  <c r="H46" i="31"/>
  <c r="D46" i="31"/>
  <c r="G46" i="31" s="1"/>
  <c r="I46" i="31" s="1"/>
  <c r="H45" i="31"/>
  <c r="D45" i="31"/>
  <c r="G45" i="31" s="1"/>
  <c r="I45" i="31" s="1"/>
  <c r="H43" i="31"/>
  <c r="D43" i="31"/>
  <c r="G43" i="31" s="1"/>
  <c r="I43" i="31" s="1"/>
  <c r="H42" i="31"/>
  <c r="D42" i="31"/>
  <c r="G42" i="31" s="1"/>
  <c r="I42" i="31" s="1"/>
  <c r="H41" i="31"/>
  <c r="D41" i="31"/>
  <c r="G41" i="31" s="1"/>
  <c r="I41" i="31" s="1"/>
  <c r="H40" i="31"/>
  <c r="D40" i="31"/>
  <c r="G40" i="31" s="1"/>
  <c r="I40" i="31" s="1"/>
  <c r="H39" i="31"/>
  <c r="D39" i="31"/>
  <c r="G39" i="31" s="1"/>
  <c r="I39" i="31" s="1"/>
  <c r="H23" i="31"/>
  <c r="D23" i="31"/>
  <c r="G23" i="31" s="1"/>
  <c r="I23" i="31" s="1"/>
  <c r="H22" i="31"/>
  <c r="D22" i="31"/>
  <c r="G22" i="31" s="1"/>
  <c r="I22" i="31" s="1"/>
  <c r="H21" i="31"/>
  <c r="D21" i="31"/>
  <c r="G21" i="31" s="1"/>
  <c r="I21" i="31" s="1"/>
  <c r="H13" i="31"/>
  <c r="D13" i="31"/>
  <c r="G13" i="31" s="1"/>
  <c r="I13" i="31" s="1"/>
  <c r="H53" i="31"/>
  <c r="D53" i="31"/>
  <c r="G53" i="31" s="1"/>
  <c r="I53" i="31" s="1"/>
  <c r="H52" i="31"/>
  <c r="D52" i="31"/>
  <c r="G52" i="31" s="1"/>
  <c r="I52" i="31" s="1"/>
  <c r="H49" i="31"/>
  <c r="D49" i="31"/>
  <c r="G49" i="31" s="1"/>
  <c r="I49" i="31" s="1"/>
  <c r="H32" i="31"/>
  <c r="D32" i="31"/>
  <c r="G32" i="31" s="1"/>
  <c r="I32" i="31" s="1"/>
  <c r="H31" i="31"/>
  <c r="D31" i="31"/>
  <c r="G31" i="31" s="1"/>
  <c r="I31" i="31" s="1"/>
  <c r="H30" i="31"/>
  <c r="D30" i="31"/>
  <c r="G30" i="31" s="1"/>
  <c r="I30" i="31" s="1"/>
  <c r="H15" i="31"/>
  <c r="D15" i="31"/>
  <c r="G15" i="31" s="1"/>
  <c r="I15" i="31" s="1"/>
  <c r="I48" i="31"/>
  <c r="H48" i="31"/>
  <c r="I44" i="31"/>
  <c r="H44" i="31"/>
  <c r="I38" i="31"/>
  <c r="H38" i="31"/>
  <c r="I37" i="31"/>
  <c r="H37" i="31"/>
  <c r="I36" i="31"/>
  <c r="H36" i="31"/>
  <c r="I35" i="31"/>
  <c r="H35" i="31"/>
  <c r="I34" i="31"/>
  <c r="H34" i="31"/>
  <c r="I33" i="31"/>
  <c r="H33" i="31"/>
  <c r="I29" i="31"/>
  <c r="H29" i="31"/>
  <c r="I28" i="31"/>
  <c r="H28" i="31"/>
  <c r="I27" i="31"/>
  <c r="H27" i="31"/>
  <c r="I26" i="31"/>
  <c r="H26" i="31"/>
  <c r="I25" i="31"/>
  <c r="H25" i="31"/>
  <c r="I24" i="31"/>
  <c r="H24" i="31"/>
  <c r="I20" i="31"/>
  <c r="H20" i="31"/>
  <c r="I19" i="31"/>
  <c r="H19" i="31"/>
  <c r="I18" i="31"/>
  <c r="H18" i="31"/>
  <c r="I17" i="31"/>
  <c r="H17" i="31"/>
  <c r="I16" i="31"/>
  <c r="H16" i="31"/>
  <c r="I14" i="31"/>
  <c r="H14" i="31"/>
  <c r="I12" i="31"/>
  <c r="H12" i="31"/>
  <c r="I11" i="31"/>
  <c r="H11" i="31"/>
  <c r="I10" i="31"/>
  <c r="H10" i="31"/>
  <c r="I9" i="31"/>
  <c r="H9" i="31"/>
  <c r="I8" i="31"/>
  <c r="H8" i="31"/>
  <c r="I7" i="31"/>
  <c r="H7" i="31"/>
  <c r="H32" i="30"/>
  <c r="D32" i="30"/>
  <c r="G32" i="30" s="1"/>
  <c r="I32" i="30" s="1"/>
  <c r="H30" i="30"/>
  <c r="D30" i="30"/>
  <c r="G30" i="30" s="1"/>
  <c r="I30" i="30" s="1"/>
  <c r="H28" i="30"/>
  <c r="D28" i="30"/>
  <c r="G28" i="30" s="1"/>
  <c r="H27" i="30"/>
  <c r="D27" i="30"/>
  <c r="G27" i="30" s="1"/>
  <c r="H18" i="30"/>
  <c r="D18" i="30"/>
  <c r="G18" i="30" s="1"/>
  <c r="I18" i="30" s="1"/>
  <c r="H17" i="30"/>
  <c r="D17" i="30"/>
  <c r="G17" i="30" s="1"/>
  <c r="I17" i="30" s="1"/>
  <c r="H10" i="30"/>
  <c r="D10" i="30"/>
  <c r="G10" i="30" s="1"/>
  <c r="I10" i="30" s="1"/>
  <c r="H9" i="30"/>
  <c r="D9" i="30"/>
  <c r="G9" i="30" s="1"/>
  <c r="I9" i="30" s="1"/>
  <c r="H8" i="30"/>
  <c r="D8" i="30"/>
  <c r="G8" i="30" s="1"/>
  <c r="I8" i="30" s="1"/>
  <c r="I29" i="30"/>
  <c r="H29" i="30"/>
  <c r="I26" i="30"/>
  <c r="H26" i="30"/>
  <c r="I25" i="30"/>
  <c r="H25" i="30"/>
  <c r="I19" i="30"/>
  <c r="H19" i="30"/>
  <c r="I16" i="30"/>
  <c r="H16" i="30"/>
  <c r="I11" i="30"/>
  <c r="H11" i="30"/>
  <c r="H33" i="30"/>
  <c r="D33" i="30"/>
  <c r="G33" i="30" s="1"/>
  <c r="I33" i="30" s="1"/>
  <c r="H31" i="30"/>
  <c r="D31" i="30"/>
  <c r="G31" i="30" s="1"/>
  <c r="I31" i="30" s="1"/>
  <c r="H24" i="30"/>
  <c r="D24" i="30"/>
  <c r="G24" i="30" s="1"/>
  <c r="I24" i="30" s="1"/>
  <c r="H23" i="30"/>
  <c r="D23" i="30"/>
  <c r="G23" i="30" s="1"/>
  <c r="I23" i="30" s="1"/>
  <c r="H22" i="30"/>
  <c r="D22" i="30"/>
  <c r="G22" i="30" s="1"/>
  <c r="I22" i="30" s="1"/>
  <c r="H21" i="30"/>
  <c r="D21" i="30"/>
  <c r="G21" i="30" s="1"/>
  <c r="I21" i="30" s="1"/>
  <c r="H20" i="30"/>
  <c r="D20" i="30"/>
  <c r="G20" i="30" s="1"/>
  <c r="I20" i="30" s="1"/>
  <c r="H15" i="30"/>
  <c r="D15" i="30"/>
  <c r="G15" i="30" s="1"/>
  <c r="I15" i="30" s="1"/>
  <c r="H14" i="30"/>
  <c r="D14" i="30"/>
  <c r="G14" i="30" s="1"/>
  <c r="I14" i="30" s="1"/>
  <c r="H13" i="30"/>
  <c r="D13" i="30"/>
  <c r="G13" i="30" s="1"/>
  <c r="I13" i="30" s="1"/>
  <c r="H12" i="30"/>
  <c r="D12" i="30"/>
  <c r="G12" i="30" s="1"/>
  <c r="I12" i="30" s="1"/>
  <c r="H7" i="30"/>
  <c r="D7" i="30"/>
  <c r="G7" i="30" s="1"/>
  <c r="I7" i="30" s="1"/>
  <c r="H52" i="29"/>
  <c r="D52" i="29"/>
  <c r="G52" i="29" s="1"/>
  <c r="I52" i="29" s="1"/>
  <c r="H51" i="29"/>
  <c r="D51" i="29"/>
  <c r="G51" i="29" s="1"/>
  <c r="I51" i="29" s="1"/>
  <c r="H50" i="29"/>
  <c r="D50" i="29"/>
  <c r="G50" i="29" s="1"/>
  <c r="I50" i="29" s="1"/>
  <c r="H49" i="29"/>
  <c r="D49" i="29"/>
  <c r="G49" i="29" s="1"/>
  <c r="I49" i="29" s="1"/>
  <c r="H44" i="29"/>
  <c r="D44" i="29"/>
  <c r="G44" i="29" s="1"/>
  <c r="I44" i="29" s="1"/>
  <c r="H35" i="29"/>
  <c r="D35" i="29"/>
  <c r="G35" i="29" s="1"/>
  <c r="I35" i="29" s="1"/>
  <c r="H34" i="29"/>
  <c r="D34" i="29"/>
  <c r="G34" i="29" s="1"/>
  <c r="I34" i="29" s="1"/>
  <c r="H25" i="29"/>
  <c r="D25" i="29"/>
  <c r="G25" i="29" s="1"/>
  <c r="I25" i="29" s="1"/>
  <c r="H24" i="29"/>
  <c r="D24" i="29"/>
  <c r="G24" i="29" s="1"/>
  <c r="I24" i="29" s="1"/>
  <c r="H23" i="29"/>
  <c r="D23" i="29"/>
  <c r="G23" i="29" s="1"/>
  <c r="I23" i="29" s="1"/>
  <c r="H11" i="29"/>
  <c r="D11" i="29"/>
  <c r="G11" i="29" s="1"/>
  <c r="I11" i="29" s="1"/>
  <c r="H8" i="29"/>
  <c r="D8" i="29"/>
  <c r="G8" i="29" s="1"/>
  <c r="I8" i="29" s="1"/>
  <c r="H56" i="29"/>
  <c r="D56" i="29"/>
  <c r="G56" i="29" s="1"/>
  <c r="I56" i="29" s="1"/>
  <c r="H55" i="29"/>
  <c r="D55" i="29"/>
  <c r="G55" i="29" s="1"/>
  <c r="I55" i="29" s="1"/>
  <c r="H54" i="29"/>
  <c r="D54" i="29"/>
  <c r="G54" i="29" s="1"/>
  <c r="I54" i="29" s="1"/>
  <c r="H53" i="29"/>
  <c r="D53" i="29"/>
  <c r="G53" i="29" s="1"/>
  <c r="I53" i="29" s="1"/>
  <c r="H45" i="29"/>
  <c r="D45" i="29"/>
  <c r="G45" i="29" s="1"/>
  <c r="I45" i="29" s="1"/>
  <c r="H32" i="29"/>
  <c r="D32" i="29"/>
  <c r="G32" i="29" s="1"/>
  <c r="I32" i="29" s="1"/>
  <c r="H22" i="29"/>
  <c r="D22" i="29"/>
  <c r="G22" i="29" s="1"/>
  <c r="I22" i="29" s="1"/>
  <c r="H17" i="29"/>
  <c r="D17" i="29"/>
  <c r="G17" i="29" s="1"/>
  <c r="I17" i="29" s="1"/>
  <c r="H7" i="29"/>
  <c r="D7" i="29"/>
  <c r="G7" i="29" s="1"/>
  <c r="I7" i="29" s="1"/>
  <c r="I48" i="29"/>
  <c r="H48" i="29"/>
  <c r="I47" i="29"/>
  <c r="H47" i="29"/>
  <c r="I46" i="29"/>
  <c r="H46" i="29"/>
  <c r="I43" i="29"/>
  <c r="H43" i="29"/>
  <c r="I42" i="29"/>
  <c r="H42" i="29"/>
  <c r="I41" i="29"/>
  <c r="H41" i="29"/>
  <c r="I40" i="29"/>
  <c r="H40" i="29"/>
  <c r="I39" i="29"/>
  <c r="H39" i="29"/>
  <c r="I38" i="29"/>
  <c r="H38" i="29"/>
  <c r="I37" i="29"/>
  <c r="H37" i="29"/>
  <c r="I36" i="29"/>
  <c r="H36" i="29"/>
  <c r="I33" i="29"/>
  <c r="H33" i="29"/>
  <c r="I31" i="29"/>
  <c r="H31" i="29"/>
  <c r="I30" i="29"/>
  <c r="H30" i="29"/>
  <c r="I29" i="29"/>
  <c r="H29" i="29"/>
  <c r="I28" i="29"/>
  <c r="H28" i="29"/>
  <c r="I27" i="29"/>
  <c r="H27" i="29"/>
  <c r="I26" i="29"/>
  <c r="H26" i="29"/>
  <c r="I21" i="29"/>
  <c r="H21" i="29"/>
  <c r="I20" i="29"/>
  <c r="H20" i="29"/>
  <c r="I19" i="29"/>
  <c r="H19" i="29"/>
  <c r="I18" i="29"/>
  <c r="H18" i="29"/>
  <c r="I16" i="29"/>
  <c r="H16" i="29"/>
  <c r="I15" i="29"/>
  <c r="H15" i="29"/>
  <c r="I14" i="29"/>
  <c r="H14" i="29"/>
  <c r="I13" i="29"/>
  <c r="H13" i="29"/>
  <c r="I12" i="29"/>
  <c r="H12" i="29"/>
  <c r="I10" i="29"/>
  <c r="H10" i="29"/>
  <c r="I9" i="29"/>
  <c r="H9" i="29"/>
  <c r="I28" i="30" l="1"/>
  <c r="I27" i="30"/>
  <c r="I41" i="24"/>
  <c r="H41" i="24"/>
  <c r="H34" i="24"/>
  <c r="D34" i="24"/>
  <c r="G34" i="24" s="1"/>
  <c r="I34" i="24" s="1"/>
  <c r="H8" i="24"/>
  <c r="D8" i="24"/>
  <c r="G8" i="24" s="1"/>
  <c r="I8" i="24" s="1"/>
  <c r="H36" i="24"/>
  <c r="D36" i="24"/>
  <c r="G36" i="24" s="1"/>
  <c r="I36" i="24" s="1"/>
  <c r="H35" i="24"/>
  <c r="D35" i="24"/>
  <c r="G35" i="24" s="1"/>
  <c r="I35" i="24" s="1"/>
  <c r="H33" i="24"/>
  <c r="D33" i="24"/>
  <c r="G33" i="24" s="1"/>
  <c r="I33" i="24" s="1"/>
  <c r="H32" i="24"/>
  <c r="D32" i="24"/>
  <c r="G32" i="24" s="1"/>
  <c r="I32" i="24" s="1"/>
  <c r="H31" i="24"/>
  <c r="D31" i="24"/>
  <c r="G31" i="24" s="1"/>
  <c r="I31" i="24" s="1"/>
  <c r="H25" i="24"/>
  <c r="D25" i="24"/>
  <c r="G25" i="24" s="1"/>
  <c r="I25" i="24" s="1"/>
  <c r="H17" i="24"/>
  <c r="D17" i="24"/>
  <c r="G17" i="24" s="1"/>
  <c r="I17" i="24" s="1"/>
  <c r="H16" i="24"/>
  <c r="D16" i="24"/>
  <c r="G16" i="24" s="1"/>
  <c r="I16" i="24" s="1"/>
  <c r="H9" i="24"/>
  <c r="D9" i="24"/>
  <c r="G9" i="24" s="1"/>
  <c r="I9" i="24" s="1"/>
  <c r="H7" i="24"/>
  <c r="D7" i="24"/>
  <c r="G7" i="24" s="1"/>
  <c r="I7" i="24" s="1"/>
  <c r="I40" i="24"/>
  <c r="H40" i="24"/>
  <c r="I39" i="24"/>
  <c r="H39" i="24"/>
  <c r="I38" i="24"/>
  <c r="H38" i="24"/>
  <c r="I37" i="24"/>
  <c r="H37" i="24"/>
  <c r="I30" i="24"/>
  <c r="H30" i="24"/>
  <c r="I29" i="24"/>
  <c r="H29" i="24"/>
  <c r="I28" i="24"/>
  <c r="H28" i="24"/>
  <c r="I27" i="24"/>
  <c r="H27" i="24"/>
  <c r="I26" i="24"/>
  <c r="H26" i="24"/>
  <c r="I24" i="24"/>
  <c r="H24" i="24"/>
  <c r="I23" i="24"/>
  <c r="H23" i="24"/>
  <c r="I22" i="24"/>
  <c r="H22" i="24"/>
  <c r="I21" i="24"/>
  <c r="H21" i="24"/>
  <c r="I20" i="24"/>
  <c r="H20" i="24"/>
  <c r="I19" i="24"/>
  <c r="H19" i="24"/>
  <c r="I18" i="24"/>
  <c r="H18" i="24"/>
  <c r="I15" i="24"/>
  <c r="H15" i="24"/>
  <c r="I14" i="24"/>
  <c r="H14" i="24"/>
  <c r="I13" i="24"/>
  <c r="H13" i="24"/>
  <c r="I12" i="24"/>
  <c r="H12" i="24"/>
  <c r="I11" i="24"/>
  <c r="H11" i="24"/>
  <c r="I10" i="24"/>
  <c r="H10" i="24"/>
</calcChain>
</file>

<file path=xl/sharedStrings.xml><?xml version="1.0" encoding="utf-8"?>
<sst xmlns="http://schemas.openxmlformats.org/spreadsheetml/2006/main" count="1145" uniqueCount="498">
  <si>
    <t>แบบ สขร.1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</si>
  <si>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</si>
  <si>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</si>
  <si>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</si>
  <si>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ราคากลาง(บาท)</t>
  </si>
  <si>
    <t>วิธีซื้อหรือจ้าง</t>
  </si>
  <si>
    <t>รายชื่อผู้เสนอราคาและราคาที่เสนอ</t>
  </si>
  <si>
    <t>ผู้ที่ได้รับคัดเลือกและราคาที่ตกลงซื้อหรือจ้าง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</si>
  <si>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</si>
  <si>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</si>
  <si>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เฉพาะเจาะจง</t>
  </si>
  <si>
    <t>(e-bidding)</t>
  </si>
  <si>
    <t>ร้าน แอน อั้ม ก๊อปปี้</t>
  </si>
  <si>
    <t xml:space="preserve">                            </t>
  </si>
  <si>
    <t>บจ34/69</t>
  </si>
  <si>
    <t>บจ35/69</t>
  </si>
  <si>
    <t>บจ36/69</t>
  </si>
  <si>
    <t>บจ38/69</t>
  </si>
  <si>
    <t>บจ39/69</t>
  </si>
  <si>
    <t>บจ40/69</t>
  </si>
  <si>
    <t>บจ41/69</t>
  </si>
  <si>
    <t>บจ42/69</t>
  </si>
  <si>
    <t>บจ43/69</t>
  </si>
  <si>
    <t>บจ45/69</t>
  </si>
  <si>
    <t>บจ46/69</t>
  </si>
  <si>
    <t>บจ47/69</t>
  </si>
  <si>
    <t>บจ48/69</t>
  </si>
  <si>
    <t>บจ49/69</t>
  </si>
  <si>
    <t>บจ50/69</t>
  </si>
  <si>
    <t>บจ51/69</t>
  </si>
  <si>
    <t>บจ52/69</t>
  </si>
  <si>
    <t>บจ53/69</t>
  </si>
  <si>
    <t>บจ55/69</t>
  </si>
  <si>
    <t>บจ56/69</t>
  </si>
  <si>
    <t>บจ57/69</t>
  </si>
  <si>
    <t>บจ58/69</t>
  </si>
  <si>
    <t>บจ59/69</t>
  </si>
  <si>
    <t>บจ60/69</t>
  </si>
  <si>
    <t>บจ61/69</t>
  </si>
  <si>
    <t>บจ62/69</t>
  </si>
  <si>
    <t>บจ63/69</t>
  </si>
  <si>
    <t>บจ64/69</t>
  </si>
  <si>
    <t>บจ65/69</t>
  </si>
  <si>
    <t>บจ66/69</t>
  </si>
  <si>
    <t>บจ69/69</t>
  </si>
  <si>
    <t>บจ70/69</t>
  </si>
  <si>
    <t>บจ71/69</t>
  </si>
  <si>
    <t>บจ72/69</t>
  </si>
  <si>
    <t>บจ73/69</t>
  </si>
  <si>
    <t>บจ74/69</t>
  </si>
  <si>
    <t>บจ75/69</t>
  </si>
  <si>
    <t>บจ76/69</t>
  </si>
  <si>
    <t>บจ77/69</t>
  </si>
  <si>
    <t>บจ78/69</t>
  </si>
  <si>
    <t>บจ79/69</t>
  </si>
  <si>
    <t>บจ80/69</t>
  </si>
  <si>
    <t>บจ81/69</t>
  </si>
  <si>
    <t>บจ83/69</t>
  </si>
  <si>
    <t>บจ84/69</t>
  </si>
  <si>
    <t>บจ85/69</t>
  </si>
  <si>
    <t>บจ87/69</t>
  </si>
  <si>
    <t>บจ88/69</t>
  </si>
  <si>
    <t>บจ89/69</t>
  </si>
  <si>
    <t>บจ90/69</t>
  </si>
  <si>
    <t>บจ91/69</t>
  </si>
  <si>
    <t>บช2/69</t>
  </si>
  <si>
    <t>บช3/69</t>
  </si>
  <si>
    <t>บช5/69</t>
  </si>
  <si>
    <t>บช6/69</t>
  </si>
  <si>
    <t>บช7/69</t>
  </si>
  <si>
    <t>บช8/69</t>
  </si>
  <si>
    <t>บช9/69</t>
  </si>
  <si>
    <t>บช10/69</t>
  </si>
  <si>
    <t>บช11/69</t>
  </si>
  <si>
    <t>บช12/69</t>
  </si>
  <si>
    <t>บช13/69</t>
  </si>
  <si>
    <t>บช15/69</t>
  </si>
  <si>
    <t>บช16/69</t>
  </si>
  <si>
    <t>บช17/69</t>
  </si>
  <si>
    <t>บช18/69</t>
  </si>
  <si>
    <t>บช19/69</t>
  </si>
  <si>
    <t>บช20/69</t>
  </si>
  <si>
    <t>บช21/69</t>
  </si>
  <si>
    <t>บช22/69</t>
  </si>
  <si>
    <t>บซ23/69</t>
  </si>
  <si>
    <t>บซ24/69</t>
  </si>
  <si>
    <t>บซ25/69</t>
  </si>
  <si>
    <t>บซ26/69</t>
  </si>
  <si>
    <t>บซ28/69</t>
  </si>
  <si>
    <t>บซ29/69</t>
  </si>
  <si>
    <t>บซ30/69</t>
  </si>
  <si>
    <t>บซ31/69</t>
  </si>
  <si>
    <t>บซ32/69</t>
  </si>
  <si>
    <t>บซ33/69</t>
  </si>
  <si>
    <t>บซ34/69</t>
  </si>
  <si>
    <t>บซ37/69</t>
  </si>
  <si>
    <t>บซ40/69</t>
  </si>
  <si>
    <t>บซ41/69</t>
  </si>
  <si>
    <t>บซ42/69</t>
  </si>
  <si>
    <t>บซ43/69</t>
  </si>
  <si>
    <t>บซ44/69</t>
  </si>
  <si>
    <t>บซ45/69</t>
  </si>
  <si>
    <t>บซ46/69</t>
  </si>
  <si>
    <t>บซ47/69</t>
  </si>
  <si>
    <t>บซ48/69</t>
  </si>
  <si>
    <t>บซ49/69</t>
  </si>
  <si>
    <t>บซ50/69</t>
  </si>
  <si>
    <t>บซ51/69</t>
  </si>
  <si>
    <t>บซ52/69</t>
  </si>
  <si>
    <t>บซ54/69</t>
  </si>
  <si>
    <t>บซ55/69</t>
  </si>
  <si>
    <t>บซ56/69</t>
  </si>
  <si>
    <t>บซ58/69</t>
  </si>
  <si>
    <t>บซ59/69</t>
  </si>
  <si>
    <t>บซ60/69</t>
  </si>
  <si>
    <t>บซ61/69</t>
  </si>
  <si>
    <t>บซ62/69</t>
  </si>
  <si>
    <t>บซ63/69</t>
  </si>
  <si>
    <t>บซ64/69</t>
  </si>
  <si>
    <t>บซ65/69</t>
  </si>
  <si>
    <t>บซ67/69</t>
  </si>
  <si>
    <t>บซ69/69</t>
  </si>
  <si>
    <t>สจ1/69</t>
  </si>
  <si>
    <t>สจ2/69</t>
  </si>
  <si>
    <t>สจ3/69</t>
  </si>
  <si>
    <t>สจ4/69</t>
  </si>
  <si>
    <t>สจ5/69</t>
  </si>
  <si>
    <t>สจ6/69</t>
  </si>
  <si>
    <t>สจ7/69</t>
  </si>
  <si>
    <t>สจ8/69</t>
  </si>
  <si>
    <t>สจ9/69</t>
  </si>
  <si>
    <t>สจ10/69</t>
  </si>
  <si>
    <t>สจ11/69</t>
  </si>
  <si>
    <t>สจ12/69</t>
  </si>
  <si>
    <t>สจ13/69</t>
  </si>
  <si>
    <t>สจ14/69</t>
  </si>
  <si>
    <t>สจ15/69</t>
  </si>
  <si>
    <t>สจ16/69</t>
  </si>
  <si>
    <t>สจ17/69</t>
  </si>
  <si>
    <t>สจ18/69</t>
  </si>
  <si>
    <t>สจ19/69</t>
  </si>
  <si>
    <t>สจ20/69</t>
  </si>
  <si>
    <t>สจ21/69</t>
  </si>
  <si>
    <t>สจ22/69</t>
  </si>
  <si>
    <t>สจ23/69</t>
  </si>
  <si>
    <t>สจ24/69</t>
  </si>
  <si>
    <t>สจ25/69</t>
  </si>
  <si>
    <t>สจ26/69</t>
  </si>
  <si>
    <t>สจ27/69</t>
  </si>
  <si>
    <t>สจ28/69</t>
  </si>
  <si>
    <t>สจ29/69</t>
  </si>
  <si>
    <t>สจ30/69</t>
  </si>
  <si>
    <t>สจ31/69</t>
  </si>
  <si>
    <t>สจ32/69</t>
  </si>
  <si>
    <t>สจ33/69</t>
  </si>
  <si>
    <t>สจ34/69</t>
  </si>
  <si>
    <t>สจ35/69</t>
  </si>
  <si>
    <t>สจ36/69</t>
  </si>
  <si>
    <t>สจ37/69</t>
  </si>
  <si>
    <t>สจ38/69</t>
  </si>
  <si>
    <t>สจ39/69</t>
  </si>
  <si>
    <t>สจ40/69</t>
  </si>
  <si>
    <t>สจ41/69</t>
  </si>
  <si>
    <t>สจ42/69</t>
  </si>
  <si>
    <t>สจ43/69</t>
  </si>
  <si>
    <t>สจ44/69</t>
  </si>
  <si>
    <t>สจ45/69</t>
  </si>
  <si>
    <t>สจ46/69</t>
  </si>
  <si>
    <t>สจ47/69</t>
  </si>
  <si>
    <t>สจ48/69</t>
  </si>
  <si>
    <t>สจ49/69</t>
  </si>
  <si>
    <t>สจ50/69</t>
  </si>
  <si>
    <t>สจ51/69</t>
  </si>
  <si>
    <t>สจ52/69</t>
  </si>
  <si>
    <t>สจ53/69</t>
  </si>
  <si>
    <t>สจ54/69</t>
  </si>
  <si>
    <t>สจ55/69</t>
  </si>
  <si>
    <t>สจ56/69</t>
  </si>
  <si>
    <t>สจ57/69</t>
  </si>
  <si>
    <t>สจ58/69</t>
  </si>
  <si>
    <t>สจ59/69</t>
  </si>
  <si>
    <t>สจ60/69</t>
  </si>
  <si>
    <t>สจ61/69</t>
  </si>
  <si>
    <t>สจ62/69</t>
  </si>
  <si>
    <t>สจ63/69</t>
  </si>
  <si>
    <t>สจ64/69</t>
  </si>
  <si>
    <t>สจ65/69</t>
  </si>
  <si>
    <t>สจ66/69</t>
  </si>
  <si>
    <t>สจ67/69</t>
  </si>
  <si>
    <t>สจ69/69</t>
  </si>
  <si>
    <t>สจ70/69</t>
  </si>
  <si>
    <t>สจ71/69</t>
  </si>
  <si>
    <t>สจ72/69</t>
  </si>
  <si>
    <t>สจ73/69</t>
  </si>
  <si>
    <t>สจ74/69</t>
  </si>
  <si>
    <t>สจ75/69</t>
  </si>
  <si>
    <t>สจ76/69</t>
  </si>
  <si>
    <t>สจ77/69</t>
  </si>
  <si>
    <t>สจ78/69</t>
  </si>
  <si>
    <t>สจ79/69</t>
  </si>
  <si>
    <t>สจ80/69</t>
  </si>
  <si>
    <t>สจ81/69</t>
  </si>
  <si>
    <t>สจ82/69</t>
  </si>
  <si>
    <t>สจ84/69</t>
  </si>
  <si>
    <t>สจ85/69</t>
  </si>
  <si>
    <t>สจ86/69</t>
  </si>
  <si>
    <t>สจ87/69</t>
  </si>
  <si>
    <t>สจ88/69</t>
  </si>
  <si>
    <t>สจ89/69</t>
  </si>
  <si>
    <t>สจ90/69</t>
  </si>
  <si>
    <t>สจ91/69</t>
  </si>
  <si>
    <t>สจ92/69</t>
  </si>
  <si>
    <t>สจ93/69</t>
  </si>
  <si>
    <t>สจ94/69</t>
  </si>
  <si>
    <t>จ้างถ่ายเอกสารและเข้าเล่มสันเรียบเทศบัญญัติเทศบาลตำบลขามใหญ่ เรื่องงบประมาณรายจ่ายประจำปีงบประมาณ พ.ศ. ๒๕๖๙ โดยวิธีเฉพาะเจาะจง</t>
  </si>
  <si>
    <t>บจ31/69</t>
  </si>
  <si>
    <t>บริษัท จงพัฒนกิจ จำกัด</t>
  </si>
  <si>
    <t>ห้างหุ้นส่วนจำกัด อุบลเลิศไพศาล</t>
  </si>
  <si>
    <t>บริษัท เอสพี 81 คอนสตรัคชั่น จำกัด</t>
  </si>
  <si>
    <t>ห้างหุ้นส่วนจำกัด กำแพงใหญ่ก่อสร้าง</t>
  </si>
  <si>
    <t>ห้างหุ้นส่วนจำกัด ชัดเจน168 ก่อสร้าง</t>
  </si>
  <si>
    <t>จ้างก่อสร้างวางท่อระบายน้ำพร้อมบ่อพักคอนกรีตเสริมเหล็ก หลังหมู่บ้านโชกุล บ้านหนองปลาปาก หมู่ที่ ๑๑ ตำบลขามใหญ่ อำเภอเมืองอุบลราชธานี จังหวัดอุบลราชธานี โดยวิธีเฉพาะเจาะจง</t>
  </si>
  <si>
    <t>จ้างก่อสร้างวางท่อระบายน้ำพร้อมบ่อคอนกรีตเสริมเหล็ก ซอยหน้าโรงเรียนหนองปลาปาก บ้านหนองปลาปาก หมู่ที่ ๑๑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</si>
  <si>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ซอย ๑ (ไปด้านทิศตะวันออก) บ้านโชคเมือง หมู่ที่ ๒๒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</si>
  <si>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ซอยดาผา บ้านดอนกลาง หมู่ที่ ๑๘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</si>
  <si>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คุ้มประชาสามัคคี ซอย ๓ บ้านดอนยูง หมู่ที่ ๑๒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</si>
  <si>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คุ้มประชาสามัคคี ซอย ๔ บ้านดอนยูง หมู่ที่ ๑๒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</si>
  <si>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คุ้มสวนสวรรค์ ซอย ๕ บ้านดอนยูง หมู่ที่ ๑๒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</si>
  <si>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ซ.๖ (ซอยพรมทา) บ้านหนองไผ่ หมู่ที่ ๑๔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</si>
  <si>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ซอยไมตรีจิตร ๑๐ บ้านดอนยูง หมู่ที่ ๑๒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</si>
  <si>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หน้าครัวนภัส บ้านนาดูนน้อย หมู่ที่ ๑๖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</si>
  <si>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ซอยแม่หนูจันทร์ (ซอยศรีบุญเรือง) บ้านหนองมะเขือ หมู่ที่ ๑๗ ตำบลขามใหญ่ อำเภอเมืองอุบลราชธานี จังหวัดอุบลราชธานี โดยวิธีเฉพาะเจาะจง</t>
  </si>
  <si>
    <t>จ้างโครงการปรับปรุงอาคารเอนกประสงค์ศูนย์พัฒนาเด็กเล็กบ้านขามใหญ่ หมู่ที่ 10 โดยวิธีเฉพาะเจาะจง</t>
  </si>
  <si>
    <t>จ้างก่อสร้างวางท่อระบายน้ำพร้อมบ่อพักคอนกรีตเสริมเหล็ก ซ.๑๙ จากแยกบ้านพ่อใหญ่สัมฤทธิ์ถึงแยกบ้านยายศรี บ้านนาอุดม หมู่ที่ ๑๙ ตำบลขามใหญ่ อำเภอเมืองอุบลราชธานี จังหวัดอุบลราชธานี โดยวิธีเฉพาะเจาะจง</t>
  </si>
  <si>
    <t>จ้างก่อสร้างวางท่อระบายน้ำพร้อมบ่อพักคอนกรีตเสริมเหล็ก จากแยกบ้านยายฝ้าย-แยกบ้านผู้กองวิเศษ บ้านนาอุดม หมู่ที่ ๑๙ ตำบลขามใหญ่ อำเภอเมืองอุบลราชธานี จังหวัดอุบลราชธานี โดยวิธีเฉพาะเจาะจง</t>
  </si>
  <si>
    <t>จ้างก่อสร้างวางท่อระบายน้ำพร้อมบ่อพักคอนกรีตเสริมเหล็ก ซอยนาคำ ๑ บ้านนาคำ หมู่ที่ ๑๕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</si>
  <si>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ซอยดงคำอ้อ ๔ บ้านดงคำอ้อ หมู่ที่ ๒๔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</si>
  <si>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ซอยบ้านคุณหลินข้างอู่รถทัวร์ บ้านห้วยคุ้ม หมู่ที่ ๒๖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</si>
  <si>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ซอย ส.ทนทาน บ้านก้านเหลือง หมู่ที่ ๓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</si>
  <si>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ซอยข้างบ้านอาจารย์อานนท์ บ้านห้วยคุ้ม หมู่ที่ ๕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</si>
  <si>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ซอยรุ่งเรือง บ้านดอนกลาง หมู่ที่ ๑๘ ตำบลขามใหญ่ อำเภอเมืองอุบลราชธานี จังหวัดอุบลราชธานี โดยวิธีเฉพาะเจาะจง</t>
  </si>
  <si>
    <t>างก่อสร้างวางท่อระบายน้ำพร้อมบ่อพักคอนกรีตเสริมเหล็ก ซอยแม่ปุ่น บ้านนาคำ หมู่ที่ ๑๕ ตำบลขามใหญ่ อำเภอเมืองอุบลราชธานี จังหวัดอุบลราชธานี โดยวิธีเฉพาะเจาะจง</t>
  </si>
  <si>
    <t>ซื้อชุดกีฬา,อุปกรณ์การแข่งขัน โครงการเข้าร่วมแข่งขันกีฬานักเรียนองค์กรปกครองส่วนท้องถิ่นแห่งประเทศไทย ระดับภาคตะวันออกเฉียงเหนือ ครั้งที่ ๔๐ ประจำปี ๒๕๖๙ ย่าโม โคราชเกมส์ โดยวิธีเฉพาะเจาะจง</t>
  </si>
  <si>
    <t>สปอร์ตวาริน</t>
  </si>
  <si>
    <t>ซื้อวัสดุอื่น จำนวน ๕ รายการ โดยวิธีเฉพาะเจาะจง</t>
  </si>
  <si>
    <t>ห้างหุ้นส่วนจำกัด อุบลวิทยาคาร</t>
  </si>
  <si>
    <t>ไอพี ทรานสปอร์ต</t>
  </si>
  <si>
    <t>ซื้อวัสดุก่อสร้าง จำนวน ๑ รายการ โดยวิธีเฉพาะเจาะจง</t>
  </si>
  <si>
    <t>จ้างเปลี่ยนวัสดุและซ่อมบำรุงรถยนต์ส่วนราชการ ๔ ประตู ยี่ห้อเชฟโลเลต หมายเลขทะเบียน กม ๗๔๗๑ อบ โดยวิธีเฉพาะเจาะจง</t>
  </si>
  <si>
    <t>ห้างหุ้นส่วนจำกัด เชฟวิ่ง ไทร์</t>
  </si>
  <si>
    <t>ซื้อวัสดุยานพาหนะและขนส่ง จำนวน ๑ รายการ โดยวิธีเฉพาะเจาะจง</t>
  </si>
  <si>
    <t>ห้างหุ้นส่วนจำกัด เซฟวิ่ง ไทร์</t>
  </si>
  <si>
    <t>ซื้อวัสดุสำนักงาน จำนวน ๔ รายการ โดยวิธีเฉพาะเจาะจง</t>
  </si>
  <si>
    <t>บริษัท เคไอดี แอดเวอร์ไทซิ่ง แอนด์ ไซน์ จำกัด</t>
  </si>
  <si>
    <t>จ้างถ่ายเอกสารและเข้าเล่มแลคซีนพิจารณาร่างแผนการดำเนินงาน ประจำปีงบประมาณ พ.ศ. ๒๕๖๙ โดยวิธีเฉพาะเจาะจง</t>
  </si>
  <si>
    <t>จ้างเปลี่ยนวัสดุและซ่อมแซมบำรุงรักษารถบรรทุกขยะมูลฝอย หมายเลขทะเบียน ๘๔-๒๖๑๓ อุบลราชธานี โดยวิธีเฉพาะเจาะจง</t>
  </si>
  <si>
    <t>ร้านอู่วสุพลเซอร์วิส</t>
  </si>
  <si>
    <t>จ้างเปลี่ยนวัสดุและซ่อมบำรุงรักษารถบรรทุกขยะมูลฝอย หมายเลขทะเบียน ๘๔-๒๖๑๒ อุบลราชธานี โดยวิธีเฉพาะเจาะจง</t>
  </si>
  <si>
    <t xml:space="preserve">จ้างเปลี่ยนวัสดุและซ่อมบำรุงรักษารถบรรทุกขยะมูลฝอย หมายเลขทะเบียน ๘๔-๓๓๑๖ อุบลราชธานี โดยวิธีเฉพาะเจาะจง	</t>
  </si>
  <si>
    <t>จ้างเหมาบริการตกแต่งสถานที่และจัดสถานที่โครงการประเพณีลอยกระทง โดยวิธีเฉพาะเจาะจง</t>
  </si>
  <si>
    <t>นายจักรพงศ์ จันทร์ศรี</t>
  </si>
  <si>
    <t>จ้างเหมาเวทีพร้อมเครื่องเสียง พร้อมแสดงศิลปะพื้นบ้าน(หมอลำ)สำหรับโครงการประเพณีลอยกระทง ประจำปี 2568 โดยวิธีเฉพาะเจาะจง</t>
  </si>
  <si>
    <t>นายหนูแพง สัมพะวงษ์</t>
  </si>
  <si>
    <t>จ้างเหมารถรับ-ส่งนักเรียนระหว่างบ้านกับโรงเรียนเทศบาลขามใหญ่บ้านหนองไผ่ รายนาย หนูแพง สัมพะวงษ์ โดยวิธีเฉพาะเจาะจง</t>
  </si>
  <si>
    <t>จ้างเหมารถรับ-ส่งนักเรียนระหว่างบ้านกับโรงเรียนเทศบาลขามใหญ่บ้านหนองไผ่ รายนาย อัมภาพร สายเบาะ โดยวิธีเฉพาะเจาะจง</t>
  </si>
  <si>
    <t>นายอัมภาพร สายเบาะ</t>
  </si>
  <si>
    <t>ห้างหุ้นส่วนจำกัด น.อุบลก่อสร้าง</t>
  </si>
  <si>
    <t>ห้างหุ้นส่วนจำกัด โชคชัยรุ่งเรืองการโยธา</t>
  </si>
  <si>
    <t>ห้างหุ้นส่วนจำกัด พี บี รุ่งทรัพย์</t>
  </si>
  <si>
    <t>จ้างก่อสร้างวางท่อระบายน้ำพร้อมบ่อพักคอนกรีตเสริมเหล็ก ซอยแสนเสริม บ้านก้านเหลือง หมู่ที่ ๓ ตำบลขามใหญ่ อำเภอเมืองอุบลราชธานี จังหวัดอุบลราชธานี โดยวิธีเฉพาะเจาะจง</t>
  </si>
  <si>
    <t>จ้างก่อสร้างวางท่อระบายน้ำพร้อมบ่อพักคอนกรีตเสริมเหล็ก ซอยยายทัน บ้านก้านเหลือง หมู่ที่ ๓ ตำบลขามใหญ่ อำเภอเมืองอุบลราชธานี จังหวัดอุบลราชธานี โดยวิธีเฉพาะเจาะจง</t>
  </si>
  <si>
    <t>จ้างก่อสร้างวางท่อระบายน้ำพร้อมบ่อพักคอนกรีตเสริมเหล็ก ซอยศรีพิทักษ์ ๒.๑ บ้านด้ามพร้า หมู่ที่ ๔ ตำบลขามใหญ่ อำเภอเมืองอุบลราชธานี จังหวัดอุบลราชธานี โดยวิธีเฉพาะเจาะจง</t>
  </si>
  <si>
    <t>จ้างก่อสร้างวางท่อระบายน้ำพร้อมบ่อพักคอนกรีตเสริมเหล็ก ซอยโชคอำนวย บ้านขามใหญ่ หมู่ที่ ๑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</si>
  <si>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ซอย ๑๔ บ้านหนองหว้า หมู่ที่ ๙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</si>
  <si>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ซอยธรรมสาร ๑ บ้านขามลุ่ม หมู่ที่ ๑๐ ตำบลขามใหญ่ อำเภอเมืองอุบลราชธานี จังหวัดอุบลราชธานี   โดยวิธีเฉพาะเจาะจง</t>
  </si>
  <si>
    <t>จ้างก่อสร้างถนนคอนกรีตเสริมเหล็ก ซอยศิริญญา บ้านดอนยูง หมู่ที่ ๑๒ ตำบลขามใหญ่ อำเภอเมืองอุบลราชธานี จังหวัดอุบลราชธานี โดยวิธีเฉพาะเจาะจง</t>
  </si>
  <si>
    <t>จ้างก่อสร้างวางท่อระบายน้ำพร้อมบ่อพักคอนกรีตเสริมเหล็ก ถนนหัวคำ(ซ.ยิ่งรวย ๑ - หนองหว้า) บ้านหัวคำ หมู่ที่ ๘ ตำบลขามใหญ่ อำเภอเมืองอุบลราชธานี จังหวัดอุบลราชธานี โดยวิธีเฉพาะเจาะจง</t>
  </si>
  <si>
    <t>จ้างก่อสร้างวางท่อระบายน้ำพร้อมบ่อพักคอนกรีตเสริมเหล็ก ซอยข้างวัดป่าขามใหญ่ บ้านดอนแค หมู่ที่ ๖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</si>
  <si>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ซอยเกษตรสัมพันธ์ (บ้านแม่ออ-แยกบ้านแดงพงษ์) บ้านหนองมะนาว หมู่ที่ ๗ ตำบลขามใหญ่ อำเภอเมืองอุบลราชธานี จังหวัดอุบลราชธานี โดยวิธีเฉพาะเจาะจง</t>
  </si>
  <si>
    <t>จ้างก่อสร้างวางท่อระบายน้ำพร้อมบ่อพักคอนกรีตเสริมเหล็ก ซ. ๙ บ้านแม่บุญหนา บ้านห้วยคุ้ม หมู่ที่ ๕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</si>
  <si>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ซอยนาคำ ๒๐ บ้านนาคำ หมู่ที่ ๑๕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</si>
  <si>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ซอยนาดูนน้อย ๔ บ้านนาดูนน้อย หมู่ที่ ๑๖ ตำบลขามใหญ่ อำเภอเมืองอุบลราชธานี จังหวัดอุบลราชธานี โดยวิธีเฉพาะเจาะจง</t>
  </si>
  <si>
    <t>จ้างก่อสร้างวางท่อระบายน้ำพร้อมบ่อพักคอนกรีตเสริมเหล็ก จากศาลากลางบ้านหนองฮ่าง-สกุลเงิน บ้านขามลุ่ม หมู่ที่ ๑๐ ตำบลขามใหญ่ อำเภอเมืองอุบลราชธานี จังหวัดอุบลราชธานี โดยวิธีเฉพาะเจาะจง</t>
  </si>
  <si>
    <t>จ้างก่อสร้างวางท่อระบายน้ำพร้อมบ่อพักคอนกรีตเสริมเหล็ก ซอยศิลป์อุดม ๑๔ บ้านหนองปลาปาก หมู่ที่ ๑๑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</si>
  <si>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ซ.๗ (ซอยธรรมสัตย์) บ้านหนองไผ่ หมู่ที่ ๑๔ ตำบลขามใหญ่ อำเภอเมืองอุบลราชธานี จังหวัดอุบลราชธานี โดยวิธีเฉพาะเจาะจง</t>
  </si>
  <si>
    <t>จ้างก่อสร้างวางท่อระบายน้ำพร้อมบ่อพักคอนกรีตเสริมเหล็ก ทางเข้าหนองมะนาว ถึง รถฟอร์ด บ้านหนองไผ่ หมู่ที่ ๑๔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</si>
  <si>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หมู่บ้านปิ่นดาวเหนือ บ้านดอนกลาง หมู่ที่ ๑๘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</si>
  <si>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จ้างก่อสร้างถนนคอนกรีตเสริมเหล็กพร้อมวางท่อระบายน้ำพร้อมบ่อพักคอนกรีตเสริมเหล็ก ซอยศิริกุล บ้านดอนแค หมู่ที่ ๒๐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</si>
  <si>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ซอยดงคำอ้อ ๑๔ บ้านดงคำอ้อ หมู่ที่ ๒๔ ตำบลขามใหญ่ อำเภอเมืองอุบลราชธานี จังหวัดอุบลราชธานี โดยวิธีเฉพาะเจาะจง</t>
  </si>
  <si>
    <t>จ้างก่อสร้างวางท่อระบายน้ำพร้อมบ่อพักคอนกรีตเสริมเหล็ก ซอยเทคโน บ้านดอนกลาง หมู่ที่ ๒๕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</si>
  <si>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สายหน้าวัดป่าศรีโชคเมือง บ้านโชคเมือง หมู่ที่ ๒๒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</si>
  <si>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ซอย ๑๐ บ้านหนองหว้า หมู่ที่ ๙ ตำบลขามใหญ่ อำเภอเมืองอุบลราชธานี จังหวัดอุบลราชธานี โดยวิธีเฉพาะเจาะจง</t>
  </si>
  <si>
    <t>จ้างก่อสร้างวางท่อระบายน้ำพร้อมบ่อพักคอนกรีตเสริมเหล็ก ซอยบัวสวรรค์-เเยกกองทุนหมู่บ้าน บ้านวนารมย์ หมู่ที่ ๒๓ ตำบลขามใหญ่ อำเภอเมืองอุบลราชธานี โดยวิธีเฉพาะเจาะจง</t>
  </si>
  <si>
    <t>จ้างก่อสร้างวางท่อระบายน้ำพร้อมบ่อพักคอนกรีตเสริมเหล็ก ข้างโลตัส-บัวสวรรค์ บ้านวนารมย์ หมู่ที่ ๒๓ ตำบลขามใหญ่ อำเภอเมืองอุบลราชธานี จังหวัดอุบลราชธานี โดยวิธีเฉพาะเจาะจง</t>
  </si>
  <si>
    <t>ซื้ออาหารเสริม (นม) เด็กนักเรียนในเขตพื้นที่เทศบาลตำบลขามใหญ่ อำเภอเมืองอุบลราชธานี จังหวัดอุบลราชธานี โดยวิธีเฉพาะเจาะจง</t>
  </si>
  <si>
    <t>บริษัท วารินมิลค์ จำกัด</t>
  </si>
  <si>
    <t>สซ1/69</t>
  </si>
  <si>
    <t>สซ2/69</t>
  </si>
  <si>
    <t>สซ3/69</t>
  </si>
  <si>
    <t>สซ4/69</t>
  </si>
  <si>
    <t>จ้างก่อสร้างถนนคอนกรีตเสริมเหล็ก ซอยกิ่งวัน บ้านดอนแค หมู่ที่ ๒๐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</si>
  <si>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ซอยบ้านยายคำภา บุญสูง บ้านหนองมะเขือ หมู่ที่ ๑๗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</si>
  <si>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ซอยยายศรี บ้านนาอุดม หมู่ที่ ๑๙ ตำบลขามใหญ่ อำเภอเมืองอุบลราชธานี จังหวัดอุบลราชธานี โดยวิธีเฉพาะเจาะจง</t>
  </si>
  <si>
    <t>จ้างก่อสร้างวางท่อระบายน้ำพร้อมบ่อพักคอนกรีตเสริมเหล็ก เชื่อมซอยถิ่นขาม - ซอยจันทร์อุทิศ(โค้งบ้านพ่อสี) บ้านด้ามพร้า หมู่ที่ ๔ ตำบลขามใหญ่ อำเภอเมืองอุบลราชธานี จังหวัดอุบลราชธานี โดยวิธีเฉพาะเจาะจง</t>
  </si>
  <si>
    <t>จ้างโครงการปรับปรุงรั้วศูนย์พัฒนาเด็กเล็กบ้านขามใหญ่ หมู่ที่ 10 โดยวิธีเฉพาะเจาะจง</t>
  </si>
  <si>
    <t>จ้างก่อสร้างถนนคอนกรีตเสริมเหล็กพร้อมวางท่อระบายน้ำพร้อมบ่อพักคอนกรีตเสริมเหล็ก ซอยหลังวัดนาคำ บ้านนาคำ หมู่ที่ ๑๕ ตำบลขามใหญ่ อำเภอเมืองอุบลราชธานี จังหวัดอุบลราชธานี โดยวิธีเฉพาะเจาะจง</t>
  </si>
  <si>
    <t>ซื้อวัสดุก่อสร้าง จำนวน ๓ รายการ โดยวิธีเฉพาะเจาะจง</t>
  </si>
  <si>
    <t>ซื้อจัดซื้อวัสดุยานพาหนะและขนส่งรถกระบะบรรทุก หมายเลขทะเบียน ๘๓-๘๗๙๗ อบ. โดยวิธีเฉพาะเจาะจง</t>
  </si>
  <si>
    <t>ซื้อวัสดุสำนักงาน จำนวน ๑ รายการ สำหรับใช้ในกิจการกองการเจ้าหน้าที่ โดยวิธีเฉพาะเจาะจง</t>
  </si>
  <si>
    <t>ร้านมหาชนเซอร์วิส</t>
  </si>
  <si>
    <t>ซื้อถังขยะแบบพลาสติก ขนาดความจุไม่น้อยกว่า ๑๒๐ ลิตร โดยวิธีเฉพาะเจาะจง</t>
  </si>
  <si>
    <t>ร้าน เอส เค ที ซัพพลาย</t>
  </si>
  <si>
    <t>ซื้อวัสดุสำนักงาน จำนวน ๑๒ รายการ โดยวิธีเฉพาะเจาะจง</t>
  </si>
  <si>
    <t>บริษัท เจริญอิโนเวชั่น จำกัด</t>
  </si>
  <si>
    <t>ซื้อวัสดุไฟฟ้า จำนวน ๘ รายการ  โดยวิธีเฉพาะเจาะจง</t>
  </si>
  <si>
    <t>ซื้อวัสดุคอมพิวเตอร์ จำนวน ๘ รายการ โดยวิธีเฉพาะเจาะจง</t>
  </si>
  <si>
    <t>ซื้อวัสดุสำนักงาน จำนวน ๑ รายการ โดยวิธีเฉพาะเจาะจง</t>
  </si>
  <si>
    <t>ซื้อวัสดุสำนักงาน จำนวน ๑๘ รายการ โดยวิธีเฉพาะเจาะจง</t>
  </si>
  <si>
    <t>ซื้อวัคซีนป้องกันโรคพิษสุนัขบ้า ภายใต้โครงการสัตว์ปลอดโรค คนปลอดภัย จากโรคพิษสุนัขบ้า ตามพระปณิธาน ศาสตราจารย์ ดร.สมเด็จเจ้าฟ้าฯ กรมพระศรี สวางควัฒน วรขัตติยราชนารี  ประจำปีงบประมาณ 2569   โดยวิธีเฉพาะเจาะจง</t>
  </si>
  <si>
    <t>ร้านหมอติ๊กรักษาสัตว์</t>
  </si>
  <si>
    <t>ซื้ออุปกรณ์การแข่งขัน เหรียญกีฬาและถ้วยรางวัล โครงการแข่งขันกีฬานักเรียนสำหรับสถานศึกษาสังกัดเทศบาลตำบลขามใหญ่ โดยวิธีเฉพาะเจาะจง</t>
  </si>
  <si>
    <t>ซื้อวัสดุงานบ้านงานครัว จำนวน ๔ รายการ โดยวิธีเฉพาะเจาะจง</t>
  </si>
  <si>
    <t>จ้างเปลี่ยนวัสดุและซ่อมแซบำรุงรักษารถบรรทุกขยะมูลฝอย หมายเลขทะเบียน ๘๔-๔๑๑๔ อุบลราชธานี โดยวิธีเฉพาะเจาะจง</t>
  </si>
  <si>
    <t>ห้างหุ้นส่วนจำกัด ภาคอีสาณอุบล (ตังปัก)</t>
  </si>
  <si>
    <t>จ้างเปลี่ยนวัสดุและซ่อมบำรุงรักษารถบรรทุกขยะมูลฝอย หมายเลขทะเบียน ๘๓-๙๔๘๙ อุบลราชธานี โดยวิธีเฉพาะเจาะจง</t>
  </si>
  <si>
    <t>ร้าน อู่วสุพลเซอร์วิส</t>
  </si>
  <si>
    <t>ร้านสราวุธเซอร์วิส</t>
  </si>
  <si>
    <t>จ้างเปลี่ยนวัสดุและซ่อมบำรุงรักษารถบรรทุกขยะมูลฝอย หมายเลขทะเบียน ๘๔-๓๓๑๕ อุบลราชธานี โดยวิธีเฉพาะเจาะจง</t>
  </si>
  <si>
    <t>จ้างเปลี่ยนวัสดุและซ่อมบำรุงรักษารถยนต์ หมายเลขทะเบียน กต ๒๑๗๒ อุบลราชธานี โดยวิธีเฉพาะเจาะจง</t>
  </si>
  <si>
    <t>จ้างถ่ายเอกสารและเข้าเล่มแลคซีนร่างรายงานการติดตามและประเมินผลแผนพัฒนาท้องถิ่น (พ.ศ. ๒๕๖๖-๒๕๗๐) ประจำปีงบประมาณ พ.ศ. ๒๕๖๘ โดยวิธีเฉพาะเจาะจง</t>
  </si>
  <si>
    <t xml:space="preserve">จ้างเปลี่ยนวัสดุและซ่อมแซมบำรุงรักษารถบรรทุกขยะมูลฝอย หมายเลขทะเบียน ๘๔-๓๓๑๓ อุบลราชธานี โดยวิธีเฉพาะเจาะจง	</t>
  </si>
  <si>
    <t>จ้างถ่ายเอกสารและเข้าเล่มสันเรียบแผนพัฒนาท้องถิ่น (พ.ศ.๒๕๖๖-๒๕๗๐ ) เพิ่มเติม ครั้งที่๑/๒๕๖๘ โดยวิธีเฉพาะเจาะจง</t>
  </si>
  <si>
    <t>จ้างถ่ายเอกสารและเข้าเล่มสันเรียบรายงานการติดตามและประเมินผลแผนพัฒนาท้องถิ่น (พ.ศ. ๒๕๖๖-๒๕๗๐) ประจำปีงบประมาณ พ.ศ. ๒๕๖๘ โดยวิธีเฉพาะเจาะจง</t>
  </si>
  <si>
    <t>จ้างเปลี่ยนวัสดุและซ่อมแซมบำรุงรักษารถบรรทุกขยะมูลฝอย หมายเลขทะเบียน ๘๔-๓๓๑๔ อุบลราชธานี โดยวิธีเฉพาะเจาะจง</t>
  </si>
  <si>
    <t>จ้างจ้างเหมารถโดยสารปรับอากาศไม่ประจำทาง ๒ ชั้น โดยวิธีเฉพาะเจาะจง</t>
  </si>
  <si>
    <t>นายจักราวุธ ผางชัยภูมิ</t>
  </si>
  <si>
    <t>จ้างเหมาจัดทำป้ายไวนิล พร้อมติดตั้ง โดยวิธีเฉพาะเจาะจง</t>
  </si>
  <si>
    <t>จ้างเหมาบริการบุคคลภายนอก โครงการสัตว์ปลอดโรค คนปลอดภัยจากโรคพิษสุนัขบ้าตามพระปณิธาน ศาสตราจารย์ ดร.สมเด็จพระเจ้าน้องนางเธอเจ้าฟ้าฯ กรมพระศรีสวางควัฒน วรขัตติยราชนารี โดยวิธีเฉพาะเจาะจง</t>
  </si>
  <si>
    <t>นางสาวสิริยากร ประชุมรักษ์</t>
  </si>
  <si>
    <t>จ้างเปลี่ยนวัสดุและซ่อมบำรุงรักษาเครื่องปรับอากาศ ภายในอาคารสำนักงานเทศบาลตำบลขามใหญ่ โดยวิธีเฉพาะเจาะจง</t>
  </si>
  <si>
    <t>จ้างเหมาจัดทำริ้วขบวนพาเหรด ตกแต่งสถานที่และเครื่องเสียง โครงการแข่งขันกีฬานักเรียนสำหรับสถานศึกษาสังกัดเทศบาลตำบลขามใหญ่ โดยวิธีเฉพาะเจาะจง</t>
  </si>
  <si>
    <t>นางสาวสาวิณี กุก่อง</t>
  </si>
  <si>
    <t>จ้างเหมาตกแต่งจัดสถานที่และเครื่องเสียง โครงการเด็กรุ่นใหม่ ใจเกินร้อยพัฒนาทักษะรอบด้าน Smart kids ประจำปี พ.ศ.๒๕๖๙ โดยวิธีเฉพาะเจาะจง</t>
  </si>
  <si>
    <t>บจ68/69</t>
  </si>
  <si>
    <t>นางนิตยา บ้งพรม</t>
  </si>
  <si>
    <t>จ้างทำป้ายไวนิลประชาสัมพันธ์และแผ่นพับ จำนวน ๘ รายการ โดยวิธีเฉพาะเจาะจง</t>
  </si>
  <si>
    <t>จ้างเปลี่ยนวัสดุและซ่อมแซมรถบรรทุกขยะมูลฝอย หมายเลขทะเบียน ๘๔-๒๖๑๓ อุบลราชธานี โดยวิธีเฉพาะเจาะจง</t>
  </si>
  <si>
    <t>จ้างทำป้ายไวนิลศูนย์ปฏิบัติการป้องกันและลดอุบัติเหตุทางถนนในช่วงเทศกาลปีใหม่ พ.ศ. ๒๕๖๙ จำนวน ๒ ป้าย โดยวิธีเฉพาะเจาะจง</t>
  </si>
  <si>
    <t>จ้างเปลี่ยนวัสดุและซ่อมบำรุงรักษารถบรรทุกขยะมูลฝอย หมายเลขทะเบียน ๘๔-๓๓๑๖ อุบลราชธานี โดยวิธีเฉพาะเจาะจง</t>
  </si>
  <si>
    <t>จ้างโครงการปรับปรุงภูมิทัศน์ ดอนปู่ตา บ้านหนองมะนาว หมู่ที่ ๗ ตำบลขามใหญ่ อำเภอเมืองอุบลราชธานี จังหวัดอุบลราชธานี   โดยวิธีเฉพาะเจาะจง</t>
  </si>
  <si>
    <t>จ้างก่อสร้างถนนคอนกรีตเสริมเหล็กพร้อมวางท่อระบายน้ำพร้อมบ่อพักคอนกรีตเสริมเหล็ก ซอยกิ่งวัน ๑ บ้านขามลุ่ม หมู่ที่ ๑๐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</si>
  <si>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จ้างก่อสร้างถนนคอนกรีตเสริมเหล็กพร้อมวางท่อระบายน้ำพร้อมบ่อพักคอนกรีตเสริมเหล็ก ซอยนาดูน ๑๔ บ้านห้วยคุ้ม หมู่ที่ ๒๖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</si>
  <si>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ซอยโรงกลึง บ้านก้านเหลือง หมู่ที่ ๓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</si>
  <si>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ซอยศรีกุลแก้ว (ตรงข้ามครัวนภัส) บ้านขามใหญ่ หมู่ที่ ๑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</si>
  <si>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ซอย ศน.๑ - โนนหนองแคน บ้านขามใหญ่ หมู่ที่ ๑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</si>
  <si>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เส้นดอนปู่ตา - หนองมะเขือ บ้านหนองมะนาว หมู่ที่ ๗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</si>
  <si>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ซอยบัวงาม บ้านหนองหว้า หมู่ที่ ๙ ตำบลขามใหญ่ อำเภอเมืองอุบลราชธานี จังหวัดอุบลราชธานี โดยวิธีเฉพาะเจาะจง</t>
  </si>
  <si>
    <t>จ้างก่อสร้างวางท่อระบายน้ำพร้อมบ่อพักคอนกรีตเสริมเหล็ก คุ้มหนองเอ็นอ้า บ้านขามใหญ่ หมู่ที่ ๑ ตำบลขามใหญ่ อำเภอเมืองอุบลราชธานี จังหวัดอุบลราชธานี โดยวิธีเฉพาะเจาะจง</t>
  </si>
  <si>
    <t>จ้างก่อสร้างวางท่อระบายน้ำพร้อมบ่อพักคอนกรีตเสริมเหล็ก ซอยข้างร้านแทรกเตอร์หมูกะทะ บ้านขามลุ่ม หมู่ที่ ๑๐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</si>
  <si>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ซอย ๑๐ บ้านหัวดูน หมู่ที่ ๒๑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</si>
  <si>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จ้างก่อสร้างถนนคอนกรีตเสริมเหล็กพร้อมวางท่อระบายน้ำพร้อมบ่อพักคอนกรีตเสริมเหล็ก ภายในหมู่บ้านดอนแค บ้านดอนแค หมู่ที่ ๒๐ ตำบลขามใหญ่ อำเภอเมืองอุบลราชธานี จังหวัดอุบลราชธานี โดยวิธีเฉพาะเจาะจง</t>
  </si>
  <si>
    <t>จ้างวางท่อระบายน้ำพร้อมบ่อพักคอนกรีตเสริมเหล็ก รอยต่อ บ.หนองหว้า - สี่แยกบ้านอดีตนายกปัญญา บ้านหัวคำ หมู่ที่ ๘ ตำบลขามใหญ่ อำเภอเมืองอุบลราชธานี จังหวัดอุบลราชธานี โดยวิธีเฉพาะเจาะจง</t>
  </si>
  <si>
    <t>สจ68/69</t>
  </si>
  <si>
    <t>จ้างก่อสร้างวางท่อระบายน้ำพร้อมบ่อพักคอนกรีตเสริมเหล็ก จากบ้านสุมาลี - สามแยกศาลา อสม.บ้านหนองเค็ง หมู่ที่ ๒ ตำบลขามใหญ่ อำเภอเมืองอุบลราชธานี จังหวัดอุบลราชธานี โดยวิธีเฉพาะเจาะจง</t>
  </si>
  <si>
    <t>จ้างก่อสร้างวางท่อระบายน้ำพร้อมบ่อพักคอนกรีตเสริมเหล็ก ซอยรุ่งโรจน์ (ข้างหมู่บ้านอัครา) บ้านด้ามพร้า หมู่ที่ ๔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</si>
  <si>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คุ้มสวนสวรรค์ ซอย ๑ บ้านดอนยูง หมู่ที่ ๑๒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</si>
  <si>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ซอยชาววงศ์ ๑.๑ บ้านด้ามพร้า หมู่ที่ ๔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</si>
  <si>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สายกลางบ้าน บ้านโชคเมือง หมู่ที่ ๒๒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</si>
  <si>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ซอยแม่แน๊ต บ้านขามใหญ่ หมู่ที่ ๑ ตำบลขามใหญ่ อำเภอเมืองอุบลราชธานี จังหวัดอุบลราชธานี โดยวิธีเฉพาะเจาะจง</t>
  </si>
  <si>
    <t>จ้างก่อสร้างวางท่อระบายน้ำพร้อมบ่อพักคอนกรีตเสริมเหล็ก ซอยบ้านคุณ/๑ บ้านวนารมย์ หมู่ที่ ๒๓ ตำบลขามใหญ่ อำเภอเมืองอุบลราชธานี จังหวัดอุบลราชธานี โดยวิธีเฉพาะเจาะจง</t>
  </si>
  <si>
    <t>จ้างก่อสร้างวางท่อระบายน้ำพร้อมบ่อพักคอนกรีตเสริมเหล็ก ซอยอู่ช่างแจ็คเชื่อมถนนชยางกรู บ้านห้วยคุ้ม หมู่ที่ ๒๖ ตำบลขามใหญ่ อำเภอเมืองอุบลราชธานี จังหวัดอุบลราชธานี โดยวิธีเฉพาะเจาะจง</t>
  </si>
  <si>
    <t>ซื้อวัสดุสำนักงาน จำนวน 21 รายการ โดยวิธีเฉพาะเจาะจง</t>
  </si>
  <si>
    <t>ซื้อยางแอสฟัลท์ผสมหินสำเร็จรูป บรรจุถุง ๒๐ กิโลกรัม จำนวน ๔,๐๐๐ ถุง โดยวิธีเฉพาะเจาะจง</t>
  </si>
  <si>
    <t>สิทธิชัยอะไหล่ยนต์</t>
  </si>
  <si>
    <t>ซื้อวัสดุไฟฟ้าและวิทยุ จำนวน ๑๐ รายการ โดยวิธีเฉพาะเจาะจง</t>
  </si>
  <si>
    <t>ซื้อวัสดุสำนักงาน จำนวน 24 รายการ โดยวิธีเฉพาะเจาะจง</t>
  </si>
  <si>
    <t>ห้างหุ้นส่วนจำกัด บีบีวิศวกรรม</t>
  </si>
  <si>
    <t>ซื้อหินคลุก จำนวน ๖๕๕.๐๐ ลบ.ม. โดยวิธีเฉพาะเจาะจง</t>
  </si>
  <si>
    <t>ซื้อตรายาง จำนวน 5 รายการ โดยวิธีเฉพาะเจาะจง</t>
  </si>
  <si>
    <t>จ้างเปลี่ยนวัสดุและซ่อมบำรุงรักษารถกระเช้าไฟฟ้า หมายเลขทะเบียน ๘๒-๙๕๗๔ อบ โดยวิธีเฉพาะเจาะจง</t>
  </si>
  <si>
    <t>ซื้อวัสดุยานพาหนะและขนส่งรถบรรทุกดีเซล หมายเลขทะเบียน บบ ๗๔๖ อบ โดยวิธีเฉพาะเจาะจง</t>
  </si>
  <si>
    <t xml:space="preserve"> จ้างเหมาตกแต่งและจัดสถานที่ โครงการวันครู โดยวิธีเฉพาะเจาะจง</t>
  </si>
  <si>
    <t>นางสาวกัญจน์ณัฏฐ์ ภวภูตานนท์</t>
  </si>
  <si>
    <t>จ้างเหมาทำป้ายอาคารห้องประชุมเทศบาลตำบลขามใหญ่ โดยวิธีเฉพาะเจาะจง</t>
  </si>
  <si>
    <t>ซื้อวัสดุตามโครงการเทิดทูนสถาบันชาติ ศาสนา พระมหากษัตริย์ จำนวน ๑ รายการ  โดยวิธีเฉพาะเจาะจง</t>
  </si>
  <si>
    <t>บริษัท จงเรืองกิจ จำกัด</t>
  </si>
  <si>
    <t>จ้างก่อสร้างวางท่อระบายน้ำพร้อมบ่อพักคอนกรีตเสริมเหล็ก  ซอยหนองแท่น  บ้านดอนแค หมู่ที่ 20  ตำบลขามใหญ่ อำเภอเมืองอุบลราชธานี จังหวัดอุบลราชธานี โดยวิธีเฉพาะเจาะจง</t>
  </si>
  <si>
    <t>จ้างก่อสร้างวางท่อระบายน้ำพร้อมบ่อพักคอนกรีตเสริมเหล็ก ภายในหมู่บ้านหนองไผ่ (ต่อจากบ้านแม่ปุ้ย-ทางโค้งหน้า ซ.๒๓) บ้านหนองไผ่ หมู่ที่ ๑๔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</si>
  <si>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จากกลาง ซอย ๔ - สุดซอย บ้านหนองปลาปาก หมู่ที่ ๑๑ ตำบลขามใหญ่ อำเภอเมืองอุบลราชธานี จังหวัดอุบลราชธานี โดยวิธีเฉพาะเจาะจง</t>
  </si>
  <si>
    <t>จ้างก่อสร้างวางท่อระบายน้ำพร้อมบ่อพักคอนกรีตเสริมเหล็ก ซอยนาคำ ๗/๑ บ้านนาคำ หมู่ที่ ๑๕ ตำบลขามใหญ่ อำเภอเมืองอุบลราชธานี จังหวัดอุบลราชธานี โดยวิธีเฉพาะเจาะจง</t>
  </si>
  <si>
    <t>จ้างก่อสร้างวางท่อระบายน้ำพร้อมบ่อพักคอนกรีตเสริมเหล็ก ซอยหนองแท่น บ้านดอนแค หมู่ที่ 20 ตำบลขามใหญ่ อำเภอเมืองอุบลราชธานี จังหวัดอุบลราชธานี โดยวิธีเฉพาะเจาะจง</t>
  </si>
  <si>
    <t>จ้างก่อสร้างวางท่อระบายน้ำพร้อมบ่อพักคอนกรีตเสริมเหล็ก ข้ามถนนสามแยกพ่อใหญ่แดง บ้านก้านเหลือง หมู่ที่ ๓ ตำบลขามใหญ่ อำเภอเมืองอุบลราชธานี จังหวัดอุบลราชธานี โดยวิธีเฉพาะเจาะจง</t>
  </si>
  <si>
    <t>จ้างก่อสร้างวางท่อระบายน้ำพร้อมบ่อพักคอนกรีตเสริมเหล็ก จากคลองนาดูนน้อย - หน้าศาลากลางบ้าน บ้านนาดูนน้อย หมู่ที่ ๑๖ ตำบลขามใหญ่ อำเภอเมืองอุบลราชธานี จังหวัดอุบลราชธานี โดยวิธีเฉพาะเจาะจง</t>
  </si>
  <si>
    <t>จ้างเปลี่ยนวัสดุและบำรุงรักษารถยนต์ส่วนราชการ หมายเลขทะเบียน ขง ๙๓๒๗ อุบลราชธานี โดยวิธีเฉพาะเจาะจง</t>
  </si>
  <si>
    <t>บริษัท มิตซูไทยยนต์ จำกัด</t>
  </si>
  <si>
    <t>จ้างถ่ายเอกสารและเข้าเล่มสันเรียบรายงานติดตามและประเมินผลแผนพัฒนาท้องถิ่น (พ.ศ. ๒๕๖๖-๒๕๗๐) ประจำปีงบประมาณ พ.ศ. ๒๕๖๘ (คณะกรรมการพัฒนาเทศบาลตำบลขามใหญ่) โดยวิธีเฉพาะเจาะจง</t>
  </si>
  <si>
    <t>จ้างเปลี่ยนวัสดุและซ่อมบำรุงรักษารถส่วนกลาง รถบรรทุกดีเซล ๔ ประตู หมายเลขทะเบียน กบ ๗๐๑๐ อุบลราชธานี โดยวิธีเฉพาะเจาะจง</t>
  </si>
  <si>
    <t>จ้างเปลี่ยนวัสดุและซ่อมบำรุงรักษารถส่วนกลาง รถบรรทุกดีเซล ๔ ประตู หมายเลขทะเบียน กบ 6073 อุบลราชธานี โดยวิธีเฉพาะเจาะจง</t>
  </si>
  <si>
    <t>ซื้อวัสดุคอมพิวเตอร์ จำนวน ๑๑ รายการ โดยวิธีเฉพาะเจาะจง</t>
  </si>
  <si>
    <t>ซื้อวัสดุคอมพิวเตอร์ จำนวน 4 รายการ โดยวิธีเฉพาะเจาะจง</t>
  </si>
  <si>
    <t>ห้างหุ้นส่วนจำกัด อุบลจักรพันธ์</t>
  </si>
  <si>
    <t>จ้างก่อสร้างถนนคอนกรีตเสริมเหล็ก เส้นดอนแค - ขามใหญ่ บ้านดอนแค หมู่ที่ ๖ ตำบลขามใหญ่ อำเภอเมืองอุบลราชธานี จังหวัดอุบลราชธานี โดยวิธีเฉพาะเจาะจง</t>
  </si>
  <si>
    <t>จ้างก่อสร้างถนนคอนกรีตเสริมเหล็ก ซอยพ่อจันดา บ้านหนองบัว หมู่ที่ ๑๓ ตำบลขามใหญ่ อำเภอเมืองอุบลราชธานี จังหวัดอุบลราชธานี โดยวิธีเฉพาะเจาะจง</t>
  </si>
  <si>
    <t>จ้างก่อสร้างวางท่อระบายน้ำพร้อมบ่อพักคอนกรีตเสริมเหล็ก ซอยคลังอาวุธ ๔ บ้านดอนกลาง หมู่ที่ ๑๘ ตำบลขามใหญ่ อำเภอเมืองอุบลราชธานี จังหวัดอุบลราชธานี โดยวิธีเฉพาะเจาะจง</t>
  </si>
  <si>
    <t>จ้างก่อสร้างวางท่อระบายน้ำพร้อมบ่อพักคอนกรีตเสริมเหล็ก ซอยศรีพิทักษ์ ๑.๑ บ้านด้ามพร้า หมู่ที่ ๔ ตำบลขามใหญ่ อำเภอเมืองอุบลราชธานี จังหวัดอุบลราชธานี โดยวิธีเฉพาะเจาะจง</t>
  </si>
  <si>
    <t>จ้างก่อสร้างวางท่อระบายน้ำพร้อมบ่อพักคอนกรีตเสริมเหล็ก ซอย ๕ บ้านห้วยคุ้ม หมู่ที่ ๕ ตำบลขามใหญ่ อำเภอเมืองอุบลราชธานี จังหวัดอุบลราชธานี โดยวิธีเฉพาะเจาะจง</t>
  </si>
  <si>
    <t>ร้านชาติชายวาริน</t>
  </si>
  <si>
    <t>จ้างเปลี่ยนวัสดุและซ่อมบำรุงรักษาเลื่อยยนต์ จำนวน ๖ เครื่อง โดยวิธีเฉพาะเจาะจง</t>
  </si>
  <si>
    <t>จ้างเปลี่ยนวัสดุและซ่อมบำรุงรักษารถกระเช้าไฟฟ้า หมายเลขทะเบียน ๘๒-๕๓๘๐ อบ โดยวิธีเฉพาะเจาะจง</t>
  </si>
  <si>
    <t>จ้างถ่ายเอกสารร่างแผนพัฒนาท้องถิ่น (พ.ศ. ๒๕๖๖-๒๕๗๐ ) เพิ่มเติม ครั้งที่๑/๒๕๖๙ โดยวิธีเฉพาะเจาะจง</t>
  </si>
  <si>
    <t>จ้างเปลี่ยนวัสดุและซ่อมบำรุงรักษารถบรรทุกขยะมูลฝอย หมายเลขทะเบียน 84-3314 อุบลราชธานี โดยวิธีเฉพาะเจาะจง</t>
  </si>
  <si>
    <t>จ้างเปลี่ยนวัสดุและซ่อมบำรุงรักษารถบรรทุกขยะมูลฝอย หมายเลขทะเบียน 84-3316 อุบลราชธานี โดยวิธีเฉพาะเจาะจง</t>
  </si>
  <si>
    <t>ซื้อครุภัณฑ์สำนักงาน จำนวน ๑ รายการ โดยวิธีเฉพาะเจาะจง</t>
  </si>
  <si>
    <t>ซื้อวัสดุไฟฟ้า จำนวน ๘ รายการ โดยวิธีเฉพาะเจาะจง</t>
  </si>
  <si>
    <t xml:space="preserve"> ห้างหุ้นส่วนจำกัด บีบีวิศวกรรม</t>
  </si>
  <si>
    <t xml:space="preserve">ซื้อวัสดุยานพาหนะและขนส่งรถขุดล้อยาง หมายเลขทะเบียน ตจ 6144 อบ. โดยวิธีเฉพาะเจาะจง </t>
  </si>
  <si>
    <t>จ้างก่อสร้างถนนแอสฟัลท์ติกคอนกรีต จาก ซอยหน้าบ้านนางสำราญ จวนสาง ถึง หน้าบ้านยายตุ๊กติ๊ก (หลังเก่า) บ้านก้านเหลือง หมู่่ที่ ๓ ตำบลขามใหญ่ อำเภอเมืองอุบลราชธานี จังหวัดอุบลราชธานี โดยวิธีเฉพาะเจาะจง</t>
  </si>
  <si>
    <t>บริษัท ส.เพชรทรายทอง จำกัด</t>
  </si>
  <si>
    <t>จ้างปรับปรุงต่อเติมอาคารสำนักงานเทศบาลตำบลขามใหญ่ โดยวิธีเฉพาะเจาะจง</t>
  </si>
  <si>
    <t>บริษัท ที 89 ดีไซน์ จำกัด</t>
  </si>
  <si>
    <t>จ้างก่อสร้างวางท่อระบายน้ำพร้อมบ่อพักคอนกรีตเสริมเหล็ก ซอยกังหันวินเทจ บ้านดอนกลาง หมู่ที่ ๒๕ ตำบลขามใหญ่ อำเภอเมืองอุบลราชธานี จังหวัดอุบลราชธานี โดยวิธีเฉพาะเจาะจง</t>
  </si>
  <si>
    <t>จ้างปรับปรุงต่อเติมอาคาร ทรัพย์สิน และสภาพภูมิทัศน์ สำนักงานเทศบาลตำบลขามใหญ่ โดยวิธีเฉพาะเจาะจง</t>
  </si>
  <si>
    <t>บริษัท ที89 ดีไซน์ จำกัด</t>
  </si>
  <si>
    <t>ซื้อวัสดุยานพาหนะและขนส่งรถบรรทุกดีเซล หมายเลขทะเบียน นข ๙๒๗๗ อบ โดยวิธีเฉพาะเจาะจง</t>
  </si>
  <si>
    <t>ซื้อถังขยะแบบพลาสติก ขนาดความจุไม่น้อยกว่า 120 ลิตร พร้อมพ่นชื่อเทศบาลตำบลขามใหญ่ จำนวน ๓๒๘ ใบ โดยวิธีเฉพาะเจาะจง</t>
  </si>
  <si>
    <t>ซื้อวัสดุคอมพิวเตอร์ จำนวน ๒๓ รายการ โดยวิธีเฉพาะเจาะจง</t>
  </si>
  <si>
    <t>ห้างหุ้นส่วนจำกัด กิจตรงอุบล</t>
  </si>
  <si>
    <t>ซื้อวัสดุก่อสร้าง จำนวน ๑๑ รายการ   โดยวิธีเฉพาะเจาะจง</t>
  </si>
  <si>
    <t>ห้างหุ้นส่วนจำกัด ทรัพย์เทวัญวัสดุ</t>
  </si>
  <si>
    <t>ซื้อวัสดุสำหรับใช้ในโครงการฝึกอบรมอาชีพสำหรับสตรี ผู้สูงอายุ คนพิการและผู้ด้อยโอกาส ภายในเขตเทศบาลตำบลขามใหญ่ ประจำปีงบประมาณ พ.ศ. ๒๕๖๙ จำนวน ๖ รายการ โดยวิธีเฉพาะเจาะจง</t>
  </si>
  <si>
    <t>ห้างหุ้นส่วนจำกัด ดีดี วัสดุ</t>
  </si>
  <si>
    <t>ซื้อวัสดุเครื่องดับเพลิง จำนวน ๓ รายการ โดยวิธีเฉพาะเจาะจง</t>
  </si>
  <si>
    <t>ห้างหุ้นส่วนจำกัด เเจ๊คไฟร์เรซคิว เทรนนิ่ง เซอร์วิส</t>
  </si>
  <si>
    <t>ซื้อวัสดุสำนักงาน จำนวน ๑๓ รายการ โดยวิธีเฉพาะเจาะจง</t>
  </si>
  <si>
    <t>ซื้อวัสดุงานบ้านงานครัว จำนวน ๒๑ รายการ โดยวิธีเฉพาะเจาะจง</t>
  </si>
  <si>
    <t>ซื้อวัสดุยานพาหนะและขนส่งรถฟาร์ม หมายเลขทะเบียน ตจ ๖๙๑๒ อบ โดยวิธีเฉพาะเจาะจง</t>
  </si>
  <si>
    <t>ซื้อวัสดุยานพาหนะและขนส่ง ทำหรับรถบรรทุกขยะมูลฝอย หมายเลขทะเบียน ๘๔-๒๖๑๓ อบ. โดยวิธีเฉพาะเจาะจง</t>
  </si>
  <si>
    <t>ซื้อวัสดุสำนักงาน จำนวน 19 รายการ โดยวิธีเฉพาะเจาะจง</t>
  </si>
  <si>
    <t>ซื้อวัสดุก่อสร้าง จำนวน ๒๑ รายการ โดยวิธีเฉพาะเจาะจง</t>
  </si>
  <si>
    <t>ซื้อวัสดุคอมพิวเตอร์ จำนวน 6 รายการ โดยวิธีเฉพาะเจาะจง</t>
  </si>
  <si>
    <t>หจก.ชัดเจน168ก่อสร้าง</t>
  </si>
  <si>
    <t>จ้างซ่อมแซมห้องน้ำอาคารสำนักงาน (อาคารสองชั้นด้านหน้า) ภายในเทศบาลตำบลขามใหญ่ตำบลขามใหญ่ อำเภอเมืองอุบลราชธานี จังหวัดอุบลราชธานี โดยวิธีเฉพาะเจาะจง</t>
  </si>
  <si>
    <t xml:space="preserve"> จ้างจัดทำวารสารรายงานผลการปฏิบัติงานเทศบาลตำบลขามใหญ่ประจำปี ๒๕๖๘ โดยวิธีเฉพาะเจาะจง</t>
  </si>
  <si>
    <t>ภาสิทธิ์ออฟเซ็ทการพิมพ์</t>
  </si>
  <si>
    <t>จ้างเปลี่ยนวัสดุและซ่อมแซมรถบรรทุกขยะ หมายเลขทะเบียน ๘๔-๒๖๑๓ อุบลราชธานี โดยวิธีเฉพาะเจาะจง</t>
  </si>
  <si>
    <t xml:space="preserve">จ้างเปลี่ยนวัสดุและซ่อมบำรุงรักษารถบรรทุกขยะมูลฝอย หมายเลขทะเบียน ๘๔-๓๓๑๕ อุบลราชธานี โดยวิธีเฉพาะเจาะจง	</t>
  </si>
  <si>
    <t>จ้างบำรุงรักษาและซ่อมแซมแก้ไขระบบคอมพิวเตอร์ สำหรับบริการด้านงานทะเบียนราษฎรและงานทะเบียนบัตรประจำตัวประชาชน โดยวิธีเฉพาะเจาะจง</t>
  </si>
  <si>
    <t>บริษัท คอนโทรล ดาต้า (ประเทศไทย) จำกัด</t>
  </si>
  <si>
    <t>ซื้อครุภัณฑ์สำนักงาน จำนวน 1 รายการ โดยวิธีเฉพาะเจาะจง</t>
  </si>
  <si>
    <t>ซื้อครุภัณฑ์โฆษณาและเผยแพร่ จำนวน 1 รายการ โดยวิธีเฉพาะเจาะจง</t>
  </si>
  <si>
    <t>บริษัท ตั้งซุ่นเส่งเฟอร์นิเจอร์ จำกัด</t>
  </si>
  <si>
    <t>ซื้อครุภัณฑ์สำนักงาน  จำนวน ๑ รายการ โดยวิธีเฉพาะเจาะจง</t>
  </si>
  <si>
    <t>บซ66/69</t>
  </si>
  <si>
    <t>ร้านสมัยใหม่เฟอร์นิเจอร์</t>
  </si>
  <si>
    <t>ซื้อวัสดุไฟฟ้าและวิทยุ จำนวน ๔ รายการ โดยวิธีเฉพาะเจาะจง</t>
  </si>
  <si>
    <t>ซื้อวัสดุโครงการฝึกอบรมและศึกษาดูงานเพื่อเสริมสร้างองค์ความรู้ในการปฏิบัติงานตามแนวทาง ปรัชญาเศรษฐกิจพอเพียงสู่การพัฒนาท้องถิ่น ประจำปีงบประมาณ 2569  โดยวิธีเฉพาะเจาะจง</t>
  </si>
  <si>
    <t>บริษัท ณัฐชา เลิฟ ทัวร์ จำกัด</t>
  </si>
  <si>
    <t>ซื้อของสมนาคุณโครงการฝึกอบรมและศึกษาดูงานเพื่อเสริมสร้างองค์ความรู้ในการปฏิบัติงานตามแนวทาง ปรัชญาเศรษฐกิจพอเพียงสู่การพัฒนาท้องถิ่น ประจำปีงบประมาณ 2569  โดยวิธีเฉพาะเจาะจง</t>
  </si>
  <si>
    <t>ซื้อวัสดุยานพาหนะและขนส่ง รถบรรทุกขยะมูลฝอย หมายเลขทะเบียน ๘๔-๓๓๑๖ อุบลราชธานี โดยวิธีเฉพาะเจาะจง</t>
  </si>
  <si>
    <t>ซื้อวัสดุยานพาหนะและขนส่ง รถบรรทุกขยะมูลฝอย หมายเลขทะเบียน ๘๔-2612 อุบลราชธานี โดยวิธีเฉพาะเจาะจง</t>
  </si>
  <si>
    <t>ซื้อวัสดุสำนักงาน (น้ำดื่ม) จำนวน ๑ รายการ โดยวิธีเฉพาะเจาะจง</t>
  </si>
  <si>
    <t>บริษัท ทีเอ็น คอร์ปอเรชั่น จำกัด</t>
  </si>
  <si>
    <t>ซื้อวัสดุยานพาหนะและขนส่ง รถบรรทุกขยะมูลฝอย หมายเลขทะเบียน ๘๔-๓๓๑5 อุบลราชธานี โดยวิธีเฉพาะเจาะจง</t>
  </si>
  <si>
    <t>จ้างทำป้ายไวนิล และถ่ายเอกสารฝึกอบรมโครงการฝึกอบรมและศึกษาดูงานเพื่อเสริมสร้างองค์ความรู้ในการปฏิบัติงานตามแนวทาง ปรัชญาเศรษฐกิจพอเพียงสู่การพัฒนาท้องถิ่น ประจำปีงบประมาณ 2569  โดยวิธีเฉพาะเจาะจง</t>
  </si>
  <si>
    <t>จ้างเปลี่ยนวัสดุและซ่อมแซมบำรุงรักษารถยนต์ หมายเลขทะเบียน กต 1357 อุบลราชธานี โดยวิธีเฉพาะเจาะจง</t>
  </si>
  <si>
    <t>ร้าน ส.การช่างเซอร์วิส</t>
  </si>
  <si>
    <t>จ้างเหมารถโดยสารไม่ประจำทางสองชั้นปรับอากาศ ขนาดไม่น้อยกว่า ๔๐ ที่นั่ง จำนวน ๑ คัน โดยวิธีเฉพาะเจาะจง</t>
  </si>
  <si>
    <t xml:space="preserve">จ้างก่อสร้างถนนคอนกรีตเสริมเหล็ก ซอยดอนแค ๓ บ้านดอนแค หมู่ที่ ๖ ตำบลขามใหญ่ อำเภอเมืองอุบลราชธานี จังหวัดอุบลราชธานี โดยวิธีเฉพาะเจาะจง </t>
  </si>
  <si>
    <t>หจก.กันทรลักษณ์ทรัพย์ทวี</t>
  </si>
  <si>
    <t>บริษัท ต.ไทยเจริญอุทุมพรก่อสร้าง จำกัด</t>
  </si>
  <si>
    <t>ห้างหุ้นส่วนจำกัด อุบลรัตนาข้าวปุ้นก่อสร้าง</t>
  </si>
  <si>
    <t>ห้างหุ้นส่วนจำกัด เชิดชัยสินรุ่งเรือง</t>
  </si>
  <si>
    <t>บริษัท อุบล สถาปัตย์ จำกัด</t>
  </si>
  <si>
    <t>ห้างหุ้นส่วนจำกัด นิกโก้ไทย คอนสตรัคชั่น</t>
  </si>
  <si>
    <t>เป็นผู้มีคุณสมบัติและข้อเสนอเทคนิค ถูกต้องครบถ้วนและเป็นผู้เสนอราคาต่ำสุด</t>
  </si>
  <si>
    <t>เป็นผู้มีคุณสมบัติตรงตามเงื่อนไขที่กำหนด</t>
  </si>
  <si>
    <t xml:space="preserve">จ้างก่อสร้างวางท่อระบายน้ำพร้อมบ่อพักคอนกรีตเสริมเหล็ก ซอยนาดูน ๑๔ บ้านห้วยคุ้ม หมู่ที่ ๒๖ ตำบลขามใหญ่ อำเภอเมืองอุบลราชธานี จังหวัดอุบลราชธานี โดยวิธีเฉพาะเจาะจง </t>
  </si>
  <si>
    <t>จ้างก่อสร้างเสริมผิวถนนแอสฟัลท์ติกคอนกรีต สายหัวดูน-หนองมะเขือ-บ้านหนองบัว-บ้านหนองมะนาว   หมู่ที่ ๒๑-๑๗-๑๓-๗ รหัสทางหลวงท้องถิ่น  อบ.ถ.๑๕-๐๑๖  (ช่วงที่ ๑ กว้าง ๕.๐๐ เมตร ยาว ๔,๐๐๐.๐๐ เมตร  หนา ๐.๐๕ เมตร พื้นผิวจราจรไม่น้อยกว่า  ๒๐,๐๐๐.๐๐ ตารางเมตร) (ช่วงที่ ๒ กว้าง ๔.๐๐ เมตร ยาว ๒๐๐.๐๐ เมตร หนา ๐.๐๕ เมตร พื้นผิวจราจรไม่น้อยกว่า  ๘๐๐.๐๐ ตารางเมตร)  ตำบลขามใหญ่  อำเภอเมืองอุบลราชธานี  จังหวัดอุบลราชธานี ๑ สาย ด้วยวิธีประกวดราคาอิเล็กทรอนิกส์ (e-bidding)</t>
  </si>
  <si>
    <t>e-bidding</t>
  </si>
  <si>
    <t>บริษัท จตุรทิศ บิสซิเนส จำกัด</t>
  </si>
  <si>
    <t>ห้างหุ้นส่วนจำกัด รุ่งโรจน์กลการ 168</t>
  </si>
  <si>
    <t>ห้างหุ้นส่วนจำกัด เอ.อี.ซี.บอดี้ทรัค แอนด์ เซอร์วิส</t>
  </si>
  <si>
    <t>เป็นผู้มีคุณสมบัติและข้อเสนอทางเทคนิคถูกต้องครบถ้วนและเป็นผู้เสนอราคาต่ำสุด</t>
  </si>
  <si>
    <t>ซื้อรถบรรทุกขยะ ขนาด 6 ตัน 6 ล้อ ปริมาตรกระบอกสูบไม่ต่ำกว่า 6,000 ซีซี หรือกำลังเครื่องยนต์สูงสุดไม่ต่ำกว่า 170 กิโลวัตต์ แบบอัดท้าย</t>
  </si>
  <si>
    <t>ประจำเดือน ตุลาคม 2568</t>
  </si>
  <si>
    <t>เทศบาลตำบลขามใหญ่</t>
  </si>
  <si>
    <t>ณ วันที่  31 ตุลาคม  2568</t>
  </si>
  <si>
    <t>รายงานสรุปผลการดำเนินการจัดซื้อจัดจ้างหรือจัดหาพัสดุ ประจำปีงบประมาณ พ.ศ. 2569</t>
  </si>
  <si>
    <t>ประจำเดือน พฤศจิกายน 2568</t>
  </si>
  <si>
    <t>ณ วันที่  30 พฤศจิกายน  2568</t>
  </si>
  <si>
    <t>ประจำเดือน ธันวาคม 2568</t>
  </si>
  <si>
    <t>ณ วันที่  30 ธันวาคม 2568</t>
  </si>
  <si>
    <t>ประจำเดือน มกราคม 2569</t>
  </si>
  <si>
    <t>ณ วันที่  31 มกราคม  2569</t>
  </si>
  <si>
    <t>ประจำเดือน กุมภาพันธ์ 2569</t>
  </si>
  <si>
    <t>ณ วันที่  28 กุมภาพันธ์ 2569</t>
  </si>
  <si>
    <t>ประจำเดือน มีนาคม 2569</t>
  </si>
  <si>
    <t>ณ วันที่  31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</si>
</sst>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409]#,##0.00;\-#,##0.00"/>
    <numFmt numFmtId="188" formatCode="[$-101041E]d\ mmm\ yy;@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TH SarabunIT๙"/>
      <family val="2"/>
    </font>
    <font>
      <sz val="16"/>
      <color theme="1"/>
      <name val="TH SarabunIT๙"/>
      <family val="2"/>
    </font>
    <font>
      <sz val="11"/>
      <name val="TH SarabunIT๙"/>
      <family val="2"/>
    </font>
    <font>
      <sz val="1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3">
    <xf numFmtId="0" fontId="0" fillId="0" borderId="0" xfId="0"/>
    <xf numFmtId="0" fontId="2" fillId="2" borderId="1" xfId="0" applyFont="1" applyFill="1" applyBorder="1" applyAlignment="1">
      <alignment horizontal="center" vertical="top"/>
    </xf>
    <xf numFmtId="187" fontId="2" fillId="2" borderId="1" xfId="0" applyNumberFormat="1" applyFont="1" applyFill="1" applyBorder="1" applyAlignment="1" applyProtection="1">
      <alignment horizontal="center" vertical="top" wrapText="1" readingOrder="1"/>
      <protection locked="0"/>
    </xf>
    <xf numFmtId="43" fontId="2" fillId="2" borderId="1" xfId="1" applyFont="1" applyFill="1" applyBorder="1" applyAlignment="1" applyProtection="1">
      <alignment horizontal="right" vertical="top" wrapText="1" readingOrder="1"/>
      <protection locked="0"/>
    </xf>
    <xf numFmtId="187" fontId="2" fillId="0" borderId="1" xfId="0" applyNumberFormat="1" applyFont="1" applyBorder="1" applyAlignment="1" applyProtection="1">
      <alignment horizontal="center" vertical="top" wrapText="1" readingOrder="1"/>
      <protection locked="0"/>
    </xf>
    <xf numFmtId="0" fontId="3" fillId="0" borderId="0" xfId="0" applyFont="1" applyAlignment="1">
      <alignment vertical="top"/>
    </xf>
    <xf numFmtId="43" fontId="2" fillId="2" borderId="1" xfId="1" applyFont="1" applyFill="1" applyBorder="1" applyAlignment="1" applyProtection="1">
      <alignment horizontal="right" vertical="top" readingOrder="1"/>
      <protection locked="0"/>
    </xf>
    <xf numFmtId="0" fontId="3" fillId="0" borderId="0" xfId="0" applyFont="1"/>
    <xf numFmtId="0" fontId="2" fillId="2" borderId="1" xfId="0" applyFont="1" applyFill="1" applyBorder="1" applyAlignment="1" applyProtection="1">
      <alignment horizontal="center" vertical="top" wrapText="1" readingOrder="1"/>
      <protection locked="0"/>
    </xf>
    <xf numFmtId="0" fontId="3" fillId="2" borderId="0" xfId="0" applyFont="1" applyFill="1" applyAlignment="1">
      <alignment vertical="top"/>
    </xf>
    <xf numFmtId="43" fontId="2" fillId="3" borderId="1" xfId="1" applyFont="1" applyFill="1" applyBorder="1" applyAlignment="1" applyProtection="1">
      <alignment horizontal="center" vertical="top" wrapText="1" readingOrder="1"/>
      <protection locked="0"/>
    </xf>
    <xf numFmtId="0" fontId="4" fillId="2" borderId="0" xfId="0" applyFont="1" applyFill="1"/>
    <xf numFmtId="0" fontId="2" fillId="2" borderId="0" xfId="0" applyFont="1" applyFill="1" applyAlignment="1">
      <alignment vertical="top"/>
    </xf>
    <xf numFmtId="43" fontId="3" fillId="0" borderId="0" xfId="1" applyFont="1" applyAlignment="1">
      <alignment vertical="top"/>
    </xf>
    <xf numFmtId="0" fontId="2" fillId="2" borderId="0" xfId="0" applyFont="1" applyFill="1" applyAlignment="1">
      <alignment horizontal="left" vertical="top" wrapText="1"/>
    </xf>
    <xf numFmtId="0" fontId="2" fillId="0" borderId="0" xfId="0" applyFont="1" applyAlignment="1">
      <alignment vertical="top"/>
    </xf>
    <xf numFmtId="0" fontId="2" fillId="0" borderId="9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2" fillId="2" borderId="1" xfId="0" applyFont="1" applyFill="1" applyBorder="1" applyAlignment="1" applyProtection="1">
      <alignment horizontal="left" vertical="top" wrapText="1" readingOrder="1"/>
      <protection locked="0"/>
    </xf>
    <xf numFmtId="0" fontId="2" fillId="2" borderId="11" xfId="0" applyFont="1" applyFill="1" applyBorder="1" applyAlignment="1" applyProtection="1">
      <alignment horizontal="left" vertical="top" wrapText="1" readingOrder="1"/>
      <protection locked="0"/>
    </xf>
    <xf numFmtId="43" fontId="2" fillId="2" borderId="11" xfId="1" applyFont="1" applyFill="1" applyBorder="1" applyAlignment="1" applyProtection="1">
      <alignment horizontal="right" vertical="top" wrapText="1" readingOrder="1"/>
      <protection locked="0"/>
    </xf>
    <xf numFmtId="0" fontId="2" fillId="2" borderId="11" xfId="0" applyFont="1" applyFill="1" applyBorder="1" applyAlignment="1">
      <alignment horizontal="center" vertical="top"/>
    </xf>
    <xf numFmtId="187" fontId="2" fillId="2" borderId="11" xfId="0" applyNumberFormat="1" applyFont="1" applyFill="1" applyBorder="1" applyAlignment="1" applyProtection="1">
      <alignment horizontal="center" vertical="top" wrapText="1" readingOrder="1"/>
      <protection locked="0"/>
    </xf>
    <xf numFmtId="0" fontId="3" fillId="2" borderId="11" xfId="0" applyFont="1" applyFill="1" applyBorder="1" applyAlignment="1" applyProtection="1">
      <alignment horizontal="left" vertical="top" wrapText="1" readingOrder="1"/>
      <protection locked="0"/>
    </xf>
    <xf numFmtId="0" fontId="2" fillId="2" borderId="11" xfId="0" applyFont="1" applyFill="1" applyBorder="1" applyAlignment="1">
      <alignment horizontal="left" vertical="top" wrapText="1"/>
    </xf>
    <xf numFmtId="0" fontId="2" fillId="2" borderId="14" xfId="0" applyFont="1" applyFill="1" applyBorder="1" applyAlignment="1" applyProtection="1">
      <alignment horizontal="left" vertical="top" wrapText="1" readingOrder="1"/>
      <protection locked="0"/>
    </xf>
    <xf numFmtId="43" fontId="2" fillId="2" borderId="14" xfId="1" applyFont="1" applyFill="1" applyBorder="1" applyAlignment="1" applyProtection="1">
      <alignment horizontal="right" vertical="top" wrapText="1" readingOrder="1"/>
      <protection locked="0"/>
    </xf>
    <xf numFmtId="187" fontId="2" fillId="2" borderId="14" xfId="0" applyNumberFormat="1" applyFont="1" applyFill="1" applyBorder="1" applyAlignment="1" applyProtection="1">
      <alignment horizontal="center" vertical="top" wrapText="1" readingOrder="1"/>
      <protection locked="0"/>
    </xf>
    <xf numFmtId="43" fontId="2" fillId="3" borderId="14" xfId="1" applyFont="1" applyFill="1" applyBorder="1" applyAlignment="1" applyProtection="1">
      <alignment horizontal="center" vertical="top" wrapText="1" readingOrder="1"/>
      <protection locked="0"/>
    </xf>
    <xf numFmtId="0" fontId="2" fillId="2" borderId="15" xfId="0" applyFont="1" applyFill="1" applyBorder="1" applyAlignment="1" applyProtection="1">
      <alignment horizontal="left" vertical="top" wrapText="1" readingOrder="1"/>
      <protection locked="0"/>
    </xf>
    <xf numFmtId="43" fontId="2" fillId="2" borderId="15" xfId="1" applyFont="1" applyFill="1" applyBorder="1" applyAlignment="1" applyProtection="1">
      <alignment horizontal="right" vertical="top" wrapText="1" readingOrder="1"/>
      <protection locked="0"/>
    </xf>
    <xf numFmtId="43" fontId="2" fillId="3" borderId="15" xfId="1" applyFont="1" applyFill="1" applyBorder="1" applyAlignment="1" applyProtection="1">
      <alignment horizontal="center" vertical="top" wrapText="1" readingOrder="1"/>
      <protection locked="0"/>
    </xf>
    <xf numFmtId="187" fontId="2" fillId="2" borderId="15" xfId="0" applyNumberFormat="1" applyFont="1" applyFill="1" applyBorder="1" applyAlignment="1" applyProtection="1">
      <alignment horizontal="center" vertical="top" wrapText="1" readingOrder="1"/>
      <protection locked="0"/>
    </xf>
    <xf numFmtId="0" fontId="2" fillId="2" borderId="12" xfId="0" applyFont="1" applyFill="1" applyBorder="1" applyAlignment="1" applyProtection="1">
      <alignment horizontal="left" vertical="top" wrapText="1" readingOrder="1"/>
      <protection locked="0"/>
    </xf>
    <xf numFmtId="43" fontId="2" fillId="3" borderId="13" xfId="1" applyFont="1" applyFill="1" applyBorder="1" applyAlignment="1" applyProtection="1">
      <alignment horizontal="center" vertical="top" wrapText="1" readingOrder="1"/>
      <protection locked="0"/>
    </xf>
    <xf numFmtId="43" fontId="2" fillId="2" borderId="13" xfId="1" applyFont="1" applyFill="1" applyBorder="1" applyAlignment="1" applyProtection="1">
      <alignment horizontal="right" vertical="top" wrapText="1" readingOrder="1"/>
      <protection locked="0"/>
    </xf>
    <xf numFmtId="0" fontId="2" fillId="2" borderId="12" xfId="0" applyFont="1" applyFill="1" applyBorder="1" applyAlignment="1" applyProtection="1">
      <alignment vertical="top" wrapText="1" readingOrder="1"/>
      <protection locked="0"/>
    </xf>
    <xf numFmtId="43" fontId="2" fillId="2" borderId="16" xfId="1" applyFont="1" applyFill="1" applyBorder="1" applyAlignment="1" applyProtection="1">
      <alignment horizontal="right" vertical="top" wrapText="1" readingOrder="1"/>
      <protection locked="0"/>
    </xf>
    <xf numFmtId="49" fontId="2" fillId="2" borderId="12" xfId="0" applyNumberFormat="1" applyFont="1" applyFill="1" applyBorder="1" applyAlignment="1" applyProtection="1">
      <alignment horizontal="center" vertical="top" wrapText="1"/>
      <protection locked="0"/>
    </xf>
    <xf numFmtId="188" fontId="2" fillId="2" borderId="13" xfId="0" applyNumberFormat="1" applyFont="1" applyFill="1" applyBorder="1" applyAlignment="1" applyProtection="1">
      <alignment horizontal="center" vertical="top" wrapText="1" readingOrder="1"/>
      <protection locked="0"/>
    </xf>
    <xf numFmtId="49" fontId="2" fillId="2" borderId="12" xfId="0" applyNumberFormat="1" applyFont="1" applyFill="1" applyBorder="1" applyAlignment="1" applyProtection="1">
      <alignment horizontal="center" vertical="top"/>
      <protection locked="0"/>
    </xf>
    <xf numFmtId="188" fontId="2" fillId="2" borderId="13" xfId="0" applyNumberFormat="1" applyFont="1" applyFill="1" applyBorder="1" applyAlignment="1" applyProtection="1">
      <alignment horizontal="center" vertical="top" wrapText="1"/>
      <protection locked="0"/>
    </xf>
    <xf numFmtId="62" fontId="2" fillId="2" borderId="12" xfId="0" applyNumberFormat="1" applyFont="1" applyFill="1" applyBorder="1" applyAlignment="1" applyProtection="1">
      <alignment vertical="top" wrapText="1" readingOrder="1"/>
      <protection locked="0"/>
    </xf>
    <xf numFmtId="43" fontId="2" fillId="2" borderId="12" xfId="0" applyNumberFormat="1" applyFont="1" applyFill="1" applyBorder="1" applyAlignment="1" applyProtection="1">
      <alignment vertical="top" wrapText="1" readingOrder="1"/>
      <protection locked="0"/>
    </xf>
    <xf numFmtId="4" fontId="2" fillId="2" borderId="12" xfId="0" applyNumberFormat="1" applyFont="1" applyFill="1" applyBorder="1" applyAlignment="1" applyProtection="1">
      <alignment horizontal="left" vertical="top" wrapText="1" readingOrder="1"/>
      <protection locked="0"/>
    </xf>
    <xf numFmtId="43" fontId="2" fillId="2" borderId="12" xfId="1" applyFont="1" applyFill="1" applyBorder="1" applyAlignment="1" applyProtection="1">
      <alignment horizontal="left" vertical="top" wrapText="1" readingOrder="1"/>
      <protection locked="0"/>
    </xf>
    <xf numFmtId="0" fontId="3" fillId="0" borderId="0" xfId="0" applyFont="1" applyBorder="1" applyAlignment="1">
      <alignment vertical="top" wrapText="1"/>
    </xf>
    <xf numFmtId="43" fontId="3" fillId="0" borderId="0" xfId="1" applyFont="1" applyBorder="1" applyAlignment="1">
      <alignment vertical="top"/>
    </xf>
    <xf numFmtId="188" fontId="2" fillId="3" borderId="13" xfId="0" applyNumberFormat="1" applyFont="1" applyFill="1" applyBorder="1" applyAlignment="1" applyProtection="1">
      <alignment horizontal="center" vertical="top" wrapText="1" readingOrder="1"/>
      <protection locked="0"/>
    </xf>
    <xf numFmtId="43" fontId="2" fillId="0" borderId="11" xfId="1" applyFont="1" applyFill="1" applyBorder="1" applyAlignment="1" applyProtection="1">
      <alignment horizontal="right" vertical="top" wrapText="1" readingOrder="1"/>
      <protection locked="0"/>
    </xf>
    <xf numFmtId="187" fontId="2" fillId="0" borderId="11" xfId="0" applyNumberFormat="1" applyFont="1" applyFill="1" applyBorder="1" applyAlignment="1" applyProtection="1">
      <alignment horizontal="center" vertical="top" wrapText="1" readingOrder="1"/>
      <protection locked="0"/>
    </xf>
    <xf numFmtId="0" fontId="2" fillId="0" borderId="12" xfId="0" applyFont="1" applyFill="1" applyBorder="1" applyAlignment="1" applyProtection="1">
      <alignment vertical="top" wrapText="1" readingOrder="1"/>
      <protection locked="0"/>
    </xf>
    <xf numFmtId="43" fontId="2" fillId="0" borderId="13" xfId="1" applyFont="1" applyFill="1" applyBorder="1" applyAlignment="1" applyProtection="1">
      <alignment horizontal="right" vertical="top" wrapText="1" readingOrder="1"/>
      <protection locked="0"/>
    </xf>
    <xf numFmtId="49" fontId="2" fillId="0" borderId="12" xfId="0" applyNumberFormat="1" applyFont="1" applyFill="1" applyBorder="1" applyAlignment="1" applyProtection="1">
      <alignment horizontal="center" vertical="top" wrapText="1"/>
      <protection locked="0"/>
    </xf>
    <xf numFmtId="188" fontId="2" fillId="0" borderId="13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 applyFill="1" applyAlignment="1">
      <alignment vertical="top"/>
    </xf>
    <xf numFmtId="0" fontId="2" fillId="0" borderId="0" xfId="0" applyFont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2" borderId="17" xfId="0" applyFont="1" applyFill="1" applyBorder="1" applyAlignment="1">
      <alignment horizontal="center" vertical="top"/>
    </xf>
    <xf numFmtId="43" fontId="2" fillId="2" borderId="17" xfId="1" applyFont="1" applyFill="1" applyBorder="1" applyAlignment="1" applyProtection="1">
      <alignment horizontal="right" vertical="top" wrapText="1" readingOrder="1"/>
      <protection locked="0"/>
    </xf>
    <xf numFmtId="0" fontId="2" fillId="2" borderId="18" xfId="0" applyFont="1" applyFill="1" applyBorder="1" applyAlignment="1" applyProtection="1">
      <alignment vertical="top" wrapText="1" readingOrder="1"/>
      <protection locked="0"/>
    </xf>
    <xf numFmtId="43" fontId="2" fillId="2" borderId="19" xfId="1" applyFont="1" applyFill="1" applyBorder="1" applyAlignment="1" applyProtection="1">
      <alignment horizontal="right" vertical="top" wrapText="1" readingOrder="1"/>
      <protection locked="0"/>
    </xf>
    <xf numFmtId="49" fontId="2" fillId="2" borderId="18" xfId="0" applyNumberFormat="1" applyFont="1" applyFill="1" applyBorder="1" applyAlignment="1" applyProtection="1">
      <alignment horizontal="center" vertical="top" wrapText="1"/>
      <protection locked="0"/>
    </xf>
    <xf numFmtId="188" fontId="2" fillId="2" borderId="19" xfId="0" applyNumberFormat="1" applyFont="1" applyFill="1" applyBorder="1" applyAlignment="1" applyProtection="1">
      <alignment horizontal="center" vertical="top" wrapText="1" readingOrder="1"/>
      <protection locked="0"/>
    </xf>
    <xf numFmtId="0" fontId="2" fillId="2" borderId="20" xfId="0" applyFont="1" applyFill="1" applyBorder="1" applyAlignment="1" applyProtection="1">
      <alignment vertical="top" wrapText="1" readingOrder="1"/>
      <protection locked="0"/>
    </xf>
    <xf numFmtId="0" fontId="2" fillId="0" borderId="11" xfId="0" applyFont="1" applyFill="1" applyBorder="1" applyAlignment="1" applyProtection="1">
      <alignment horizontal="left" vertical="top" wrapText="1" readingOrder="1"/>
      <protection locked="0"/>
    </xf>
    <xf numFmtId="0" fontId="2" fillId="0" borderId="0" xfId="0" applyFont="1" applyFill="1" applyAlignment="1">
      <alignment vertical="top"/>
    </xf>
    <xf numFmtId="4" fontId="2" fillId="2" borderId="11" xfId="0" applyNumberFormat="1" applyFont="1" applyFill="1" applyBorder="1" applyAlignment="1">
      <alignment horizontal="right" vertical="top"/>
    </xf>
    <xf numFmtId="43" fontId="2" fillId="2" borderId="11" xfId="1" applyFont="1" applyFill="1" applyBorder="1" applyAlignment="1" applyProtection="1">
      <alignment horizontal="center" vertical="top" wrapText="1" readingOrder="1"/>
      <protection locked="0"/>
    </xf>
    <xf numFmtId="0" fontId="2" fillId="2" borderId="11" xfId="0" applyFont="1" applyFill="1" applyBorder="1" applyAlignment="1">
      <alignment wrapText="1"/>
    </xf>
    <xf numFmtId="0" fontId="2" fillId="0" borderId="1" xfId="0" applyFont="1" applyBorder="1" applyAlignment="1" applyProtection="1">
      <alignment horizontal="left" vertical="top" wrapText="1" readingOrder="1"/>
      <protection locked="0"/>
    </xf>
    <xf numFmtId="0" fontId="2" fillId="0" borderId="12" xfId="0" applyFont="1" applyBorder="1" applyAlignment="1" applyProtection="1">
      <alignment horizontal="left" vertical="top" wrapText="1" readingOrder="1"/>
      <protection locked="0"/>
    </xf>
    <xf numFmtId="0" fontId="4" fillId="0" borderId="0" xfId="0" applyFont="1" applyAlignment="1">
      <alignment vertical="top"/>
    </xf>
    <xf numFmtId="0" fontId="2" fillId="0" borderId="0" xfId="0" applyFont="1"/>
    <xf numFmtId="43" fontId="2" fillId="0" borderId="0" xfId="1" applyFont="1" applyAlignment="1">
      <alignment vertical="top"/>
    </xf>
    <xf numFmtId="0" fontId="2" fillId="0" borderId="0" xfId="0" applyFont="1" applyBorder="1" applyAlignment="1">
      <alignment vertical="top" wrapText="1"/>
    </xf>
    <xf numFmtId="43" fontId="2" fillId="0" borderId="0" xfId="1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12" xfId="0" applyFont="1" applyFill="1" applyBorder="1" applyAlignment="1" applyProtection="1">
      <alignment horizontal="left" vertical="top" wrapText="1" readingOrder="1"/>
      <protection locked="0"/>
    </xf>
    <xf numFmtId="188" fontId="2" fillId="0" borderId="13" xfId="0" applyNumberFormat="1" applyFont="1" applyFill="1" applyBorder="1" applyAlignment="1" applyProtection="1">
      <alignment horizontal="center" vertical="top" wrapText="1" readingOrder="1"/>
      <protection locked="0"/>
    </xf>
    <xf numFmtId="187" fontId="2" fillId="2" borderId="17" xfId="0" applyNumberFormat="1" applyFont="1" applyFill="1" applyBorder="1" applyAlignment="1" applyProtection="1">
      <alignment horizontal="center" vertical="top" wrapText="1" readingOrder="1"/>
      <protection locked="0"/>
    </xf>
    <xf numFmtId="43" fontId="2" fillId="0" borderId="19" xfId="1" applyFont="1" applyBorder="1" applyAlignment="1">
      <alignment vertical="top"/>
    </xf>
    <xf numFmtId="0" fontId="2" fillId="0" borderId="6" xfId="0" applyFont="1" applyBorder="1" applyAlignment="1">
      <alignment vertical="top"/>
    </xf>
    <xf numFmtId="43" fontId="2" fillId="0" borderId="6" xfId="1" applyFont="1" applyBorder="1" applyAlignment="1">
      <alignment vertical="top"/>
    </xf>
    <xf numFmtId="43" fontId="2" fillId="0" borderId="21" xfId="1" applyFont="1" applyBorder="1" applyAlignment="1">
      <alignment vertical="top"/>
    </xf>
    <xf numFmtId="0" fontId="2" fillId="0" borderId="21" xfId="0" applyFont="1" applyBorder="1" applyAlignment="1">
      <alignment vertical="top"/>
    </xf>
    <xf numFmtId="188" fontId="2" fillId="2" borderId="22" xfId="0" applyNumberFormat="1" applyFont="1" applyFill="1" applyBorder="1" applyAlignment="1" applyProtection="1">
      <alignment horizontal="center" vertical="top" wrapText="1" readingOrder="1"/>
      <protection locked="0"/>
    </xf>
    <xf numFmtId="0" fontId="2" fillId="2" borderId="10" xfId="0" applyFont="1" applyFill="1" applyBorder="1" applyAlignment="1" applyProtection="1">
      <alignment vertical="top" wrapText="1" readingOrder="1"/>
      <protection locked="0"/>
    </xf>
    <xf numFmtId="43" fontId="2" fillId="2" borderId="21" xfId="1" applyFont="1" applyFill="1" applyBorder="1" applyAlignment="1" applyProtection="1">
      <alignment horizontal="right" vertical="top" wrapText="1" readingOrder="1"/>
      <protection locked="0"/>
    </xf>
    <xf numFmtId="0" fontId="2" fillId="2" borderId="4" xfId="0" applyFont="1" applyFill="1" applyBorder="1" applyAlignment="1" applyProtection="1">
      <alignment vertical="top" wrapText="1" readingOrder="1"/>
      <protection locked="0"/>
    </xf>
    <xf numFmtId="43" fontId="2" fillId="2" borderId="5" xfId="1" applyFont="1" applyFill="1" applyBorder="1" applyAlignment="1" applyProtection="1">
      <alignment horizontal="right" vertical="top" wrapText="1" readingOrder="1"/>
      <protection locked="0"/>
    </xf>
    <xf numFmtId="43" fontId="2" fillId="2" borderId="6" xfId="1" applyFont="1" applyFill="1" applyBorder="1" applyAlignment="1" applyProtection="1">
      <alignment horizontal="right" vertical="top" wrapText="1" readingOrder="1"/>
      <protection locked="0"/>
    </xf>
    <xf numFmtId="187" fontId="2" fillId="2" borderId="6" xfId="0" applyNumberFormat="1" applyFont="1" applyFill="1" applyBorder="1" applyAlignment="1" applyProtection="1">
      <alignment horizontal="center" vertical="top" wrapText="1" readingOrder="1"/>
      <protection locked="0"/>
    </xf>
    <xf numFmtId="49" fontId="2" fillId="2" borderId="10" xfId="0" applyNumberFormat="1" applyFont="1" applyFill="1" applyBorder="1" applyAlignment="1" applyProtection="1">
      <alignment horizontal="center" vertical="top" wrapText="1"/>
      <protection locked="0"/>
    </xf>
    <xf numFmtId="188" fontId="2" fillId="2" borderId="21" xfId="0" applyNumberFormat="1" applyFont="1" applyFill="1" applyBorder="1" applyAlignment="1" applyProtection="1">
      <alignment horizontal="center" vertical="top" wrapText="1" readingOrder="1"/>
      <protection locked="0"/>
    </xf>
    <xf numFmtId="43" fontId="2" fillId="2" borderId="8" xfId="1" applyFont="1" applyFill="1" applyBorder="1" applyAlignment="1" applyProtection="1">
      <alignment horizontal="right" vertical="top" wrapText="1" readingOrder="1"/>
      <protection locked="0"/>
    </xf>
    <xf numFmtId="187" fontId="2" fillId="2" borderId="8" xfId="0" applyNumberFormat="1" applyFont="1" applyFill="1" applyBorder="1" applyAlignment="1" applyProtection="1">
      <alignment horizontal="center" vertical="top" wrapText="1" readingOrder="1"/>
      <protection locked="0"/>
    </xf>
    <xf numFmtId="49" fontId="2" fillId="2" borderId="4" xfId="0" applyNumberFormat="1" applyFont="1" applyFill="1" applyBorder="1" applyAlignment="1" applyProtection="1">
      <alignment horizontal="center" vertical="top" wrapText="1"/>
      <protection locked="0"/>
    </xf>
    <xf numFmtId="188" fontId="2" fillId="2" borderId="5" xfId="0" applyNumberFormat="1" applyFont="1" applyFill="1" applyBorder="1" applyAlignment="1" applyProtection="1">
      <alignment horizontal="center" vertical="top" wrapText="1" readingOrder="1"/>
      <protection locked="0"/>
    </xf>
    <xf numFmtId="0" fontId="2" fillId="0" borderId="20" xfId="0" applyFont="1" applyBorder="1" applyAlignment="1">
      <alignment vertical="top" wrapText="1"/>
    </xf>
    <xf numFmtId="0" fontId="2" fillId="0" borderId="8" xfId="0" applyFont="1" applyBorder="1" applyAlignment="1">
      <alignment vertical="top"/>
    </xf>
    <xf numFmtId="43" fontId="2" fillId="0" borderId="8" xfId="1" applyFont="1" applyBorder="1" applyAlignment="1">
      <alignment vertical="top"/>
    </xf>
    <xf numFmtId="43" fontId="2" fillId="0" borderId="5" xfId="1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43" fontId="7" fillId="0" borderId="7" xfId="1" applyFont="1" applyFill="1" applyBorder="1" applyAlignment="1">
      <alignment horizontal="center" vertical="top" wrapText="1"/>
    </xf>
    <xf numFmtId="43" fontId="7" fillId="0" borderId="8" xfId="1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center" wrapText="1"/>
    </xf>
    <xf numFmtId="43" fontId="7" fillId="0" borderId="17" xfId="1" applyFont="1" applyFill="1" applyBorder="1" applyAlignment="1">
      <alignment horizontal="center" vertical="top" wrapText="1"/>
    </xf>
    <xf numFmtId="0" fontId="2" fillId="2" borderId="19" xfId="0" applyFont="1" applyFill="1" applyBorder="1" applyAlignment="1" applyProtection="1">
      <alignment horizontal="center" vertical="top" wrapText="1" readingOrder="1"/>
      <protection locked="0"/>
    </xf>
    <xf numFmtId="0" fontId="5" fillId="0" borderId="21" xfId="0" applyFont="1" applyBorder="1" applyAlignment="1">
      <alignment vertical="top"/>
    </xf>
    <xf numFmtId="0" fontId="2" fillId="2" borderId="17" xfId="0" applyFont="1" applyFill="1" applyBorder="1" applyAlignment="1" applyProtection="1">
      <alignment horizontal="left" vertical="top" wrapText="1" readingOrder="1"/>
      <protection locked="0"/>
    </xf>
    <xf numFmtId="0" fontId="5" fillId="0" borderId="6" xfId="0" applyFont="1" applyBorder="1" applyAlignment="1"/>
    <xf numFmtId="0" fontId="5" fillId="0" borderId="8" xfId="0" applyFont="1" applyBorder="1" applyAlignment="1"/>
    <xf numFmtId="0" fontId="2" fillId="2" borderId="17" xfId="0" applyFont="1" applyFill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6" xfId="0" applyBorder="1" applyAlignment="1">
      <alignment horizontal="left" vertical="top" wrapText="1" readingOrder="1"/>
    </xf>
    <xf numFmtId="0" fontId="0" fillId="0" borderId="8" xfId="0" applyBorder="1" applyAlignment="1">
      <alignment horizontal="left" vertical="top" wrapText="1" readingOrder="1"/>
    </xf>
    <xf numFmtId="0" fontId="2" fillId="2" borderId="17" xfId="0" applyFont="1" applyFill="1" applyBorder="1" applyAlignment="1" applyProtection="1">
      <alignment horizontal="center" vertical="top" wrapText="1" readingOrder="1"/>
      <protection locked="0"/>
    </xf>
    <xf numFmtId="0" fontId="0" fillId="0" borderId="6" xfId="0" applyBorder="1" applyAlignment="1">
      <alignment horizontal="center" vertical="top" wrapText="1" readingOrder="1"/>
    </xf>
    <xf numFmtId="0" fontId="0" fillId="0" borderId="8" xfId="0" applyBorder="1" applyAlignment="1">
      <alignment horizontal="center" vertical="top" wrapText="1" readingOrder="1"/>
    </xf>
    <xf numFmtId="0" fontId="2" fillId="2" borderId="18" xfId="0" applyFont="1" applyFill="1" applyBorder="1" applyAlignment="1" applyProtection="1">
      <alignment vertical="top" wrapText="1" readingOrder="1"/>
      <protection locked="0"/>
    </xf>
    <xf numFmtId="0" fontId="0" fillId="0" borderId="10" xfId="0" applyBorder="1" applyAlignment="1">
      <alignment vertical="top" wrapText="1" readingOrder="1"/>
    </xf>
    <xf numFmtId="0" fontId="0" fillId="0" borderId="4" xfId="0" applyBorder="1" applyAlignment="1">
      <alignment vertical="top" wrapText="1" readingOrder="1"/>
    </xf>
  </cellXfs>
  <cellStyles count="3">
    <cellStyle name="จุลภาค" xfId="1" builtinId="3"/>
    <cellStyle name="จุลภาค 2" xfId="2" xr:uid="{DCFE9874-3923-4377-8602-A82AC4E0EEC9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832AD-838A-4C46-96D9-2206D3F67CD2}">
  <sheetPr codeName="Sheet7">
    <tabColor rgb="FF00B0F0"/>
    <pageSetUpPr fitToPage="1"/>
  </sheetPr>
  <dimension ref="A1:L41"/>
  <sheetViews>
    <sheetView tabSelected="1" view="pageBreakPreview" zoomScale="90" zoomScaleNormal="90" zoomScaleSheetLayoutView="90" workbookViewId="0">
      <pane ySplit="6" topLeftCell="A7" activePane="bottomLeft" state="frozen"/>
      <selection pane="bottomLeft" activeCell="B7" sqref="B7"/>
    </sheetView>
  </sheetViews>
  <sheetFormatPr defaultColWidth="9" defaultRowHeight="20.25" x14ac:dyDescent="0.3"/>
  <cols>
    <col min="1" max="1" width="6.75" style="15" customWidth="1"/>
    <col min="2" max="2" width="37.625" style="75" customWidth="1"/>
    <col min="3" max="3" width="18.25" style="76" customWidth="1"/>
    <col min="4" max="4" width="15.5" style="76" customWidth="1"/>
    <col min="5" max="5" width="11" style="15" customWidth="1"/>
    <col min="6" max="6" width="18.125" style="77" customWidth="1"/>
    <col min="7" max="7" width="15" style="78" bestFit="1" customWidth="1"/>
    <col min="8" max="8" width="18.875" style="77" customWidth="1"/>
    <col min="9" max="9" width="16.75" style="78" customWidth="1"/>
    <col min="10" max="10" width="21.125" style="15" customWidth="1"/>
    <col min="11" max="11" width="10.25" style="79" customWidth="1"/>
    <col min="12" max="12" width="13.125" style="79" customWidth="1"/>
    <col min="13" max="16384" width="9" style="15"/>
  </cols>
  <sheetData>
    <row r="1" spans="1:12" ht="21" customHeight="1" x14ac:dyDescent="0.2">
      <c r="A1" s="15" t="s">
        <v>13</v>
      </c>
      <c r="B1" s="117" t="s">
        <v>487</v>
      </c>
      <c r="C1" s="117"/>
      <c r="D1" s="117"/>
      <c r="E1" s="117"/>
      <c r="F1" s="117"/>
      <c r="G1" s="117"/>
      <c r="H1" s="117"/>
      <c r="I1" s="117"/>
      <c r="J1" s="117"/>
      <c r="K1" s="112" t="s">
        <v>0</v>
      </c>
      <c r="L1" s="112"/>
    </row>
    <row r="2" spans="1:12" ht="20.25" customHeight="1" x14ac:dyDescent="0.2">
      <c r="B2" s="118" t="s">
        <v>485</v>
      </c>
      <c r="C2" s="118"/>
      <c r="D2" s="118"/>
      <c r="E2" s="118"/>
      <c r="F2" s="118"/>
      <c r="G2" s="118"/>
      <c r="H2" s="118"/>
      <c r="I2" s="118"/>
      <c r="J2" s="118"/>
      <c r="K2" s="58"/>
      <c r="L2" s="58"/>
    </row>
    <row r="3" spans="1:12" ht="20.25" customHeight="1" x14ac:dyDescent="0.2">
      <c r="B3" s="118" t="s">
        <v>484</v>
      </c>
      <c r="C3" s="118"/>
      <c r="D3" s="118"/>
      <c r="E3" s="118"/>
      <c r="F3" s="118"/>
      <c r="G3" s="118"/>
      <c r="H3" s="118"/>
      <c r="I3" s="118"/>
      <c r="J3" s="118"/>
      <c r="K3" s="58"/>
      <c r="L3" s="58"/>
    </row>
    <row r="4" spans="1:12" ht="20.25" customHeight="1" x14ac:dyDescent="0.2">
      <c r="A4" s="16"/>
      <c r="B4" s="119" t="s">
        <v>486</v>
      </c>
      <c r="C4" s="119"/>
      <c r="D4" s="119"/>
      <c r="E4" s="119"/>
      <c r="F4" s="119"/>
      <c r="G4" s="119"/>
      <c r="H4" s="119"/>
      <c r="I4" s="119"/>
      <c r="J4" s="119"/>
      <c r="K4" s="59"/>
      <c r="L4" s="59"/>
    </row>
    <row r="5" spans="1:12" s="107" customFormat="1" x14ac:dyDescent="0.2">
      <c r="A5" s="115" t="s">
        <v>1</v>
      </c>
      <c r="B5" s="120" t="s">
        <v>2</v>
      </c>
      <c r="C5" s="113" t="s">
        <v>3</v>
      </c>
      <c r="D5" s="113" t="s">
        <v>4</v>
      </c>
      <c r="E5" s="115" t="s">
        <v>5</v>
      </c>
      <c r="F5" s="108" t="s">
        <v>6</v>
      </c>
      <c r="G5" s="109"/>
      <c r="H5" s="108" t="s">
        <v>7</v>
      </c>
      <c r="I5" s="109"/>
      <c r="J5" s="115" t="s">
        <v>8</v>
      </c>
      <c r="K5" s="108" t="s">
        <v>9</v>
      </c>
      <c r="L5" s="109"/>
    </row>
    <row r="6" spans="1:12" s="107" customFormat="1" x14ac:dyDescent="0.2">
      <c r="A6" s="116"/>
      <c r="B6" s="121"/>
      <c r="C6" s="114"/>
      <c r="D6" s="114"/>
      <c r="E6" s="116"/>
      <c r="F6" s="110"/>
      <c r="G6" s="111"/>
      <c r="H6" s="110"/>
      <c r="I6" s="111"/>
      <c r="J6" s="116"/>
      <c r="K6" s="110"/>
      <c r="L6" s="111"/>
    </row>
    <row r="7" spans="1:12" s="11" customFormat="1" ht="81" x14ac:dyDescent="0.25">
      <c r="A7" s="1">
        <v>1</v>
      </c>
      <c r="B7" s="18" t="s">
        <v>214</v>
      </c>
      <c r="C7" s="3">
        <v>11330</v>
      </c>
      <c r="D7" s="3">
        <f>C7</f>
        <v>11330</v>
      </c>
      <c r="E7" s="2" t="s">
        <v>10</v>
      </c>
      <c r="F7" s="33" t="s">
        <v>12</v>
      </c>
      <c r="G7" s="34">
        <f t="shared" ref="G7" si="0">D7</f>
        <v>11330</v>
      </c>
      <c r="H7" s="33" t="str">
        <f t="shared" ref="H7:I9" si="1">F7</f>
        <v>ร้าน แอน อั้ม ก๊อปปี้</v>
      </c>
      <c r="I7" s="34">
        <f t="shared" si="1"/>
        <v>11330</v>
      </c>
      <c r="J7" s="8" t="s">
        <v>475</v>
      </c>
      <c r="K7" s="40" t="s">
        <v>215</v>
      </c>
      <c r="L7" s="39">
        <v>25114</v>
      </c>
    </row>
    <row r="8" spans="1:12" s="12" customFormat="1" ht="101.25" x14ac:dyDescent="0.2">
      <c r="A8" s="1">
        <v>2</v>
      </c>
      <c r="B8" s="18" t="s">
        <v>242</v>
      </c>
      <c r="C8" s="3">
        <v>18390</v>
      </c>
      <c r="D8" s="3">
        <f>C8</f>
        <v>18390</v>
      </c>
      <c r="E8" s="2" t="s">
        <v>10</v>
      </c>
      <c r="F8" s="33" t="s">
        <v>243</v>
      </c>
      <c r="G8" s="34">
        <f>D8</f>
        <v>18390</v>
      </c>
      <c r="H8" s="33" t="str">
        <f>F8</f>
        <v>สปอร์ตวาริน</v>
      </c>
      <c r="I8" s="34">
        <f>G8</f>
        <v>18390</v>
      </c>
      <c r="J8" s="8" t="s">
        <v>475</v>
      </c>
      <c r="K8" s="38" t="s">
        <v>65</v>
      </c>
      <c r="L8" s="39">
        <v>25119</v>
      </c>
    </row>
    <row r="9" spans="1:12" s="11" customFormat="1" ht="60.75" x14ac:dyDescent="0.25">
      <c r="A9" s="1">
        <v>3</v>
      </c>
      <c r="B9" s="18" t="s">
        <v>254</v>
      </c>
      <c r="C9" s="6">
        <v>954</v>
      </c>
      <c r="D9" s="10">
        <f>C9</f>
        <v>954</v>
      </c>
      <c r="E9" s="2" t="s">
        <v>10</v>
      </c>
      <c r="F9" s="33" t="s">
        <v>12</v>
      </c>
      <c r="G9" s="34">
        <f>D9</f>
        <v>954</v>
      </c>
      <c r="H9" s="33" t="str">
        <f t="shared" si="1"/>
        <v>ร้าน แอน อั้ม ก๊อปปี้</v>
      </c>
      <c r="I9" s="34">
        <f t="shared" si="1"/>
        <v>954</v>
      </c>
      <c r="J9" s="8" t="s">
        <v>475</v>
      </c>
      <c r="K9" s="40" t="s">
        <v>14</v>
      </c>
      <c r="L9" s="39">
        <v>25121</v>
      </c>
    </row>
    <row r="10" spans="1:12" s="68" customFormat="1" ht="81" x14ac:dyDescent="0.2">
      <c r="A10" s="1">
        <v>4</v>
      </c>
      <c r="B10" s="67" t="s">
        <v>467</v>
      </c>
      <c r="C10" s="49">
        <v>390000</v>
      </c>
      <c r="D10" s="49">
        <v>390000</v>
      </c>
      <c r="E10" s="50" t="s">
        <v>10</v>
      </c>
      <c r="F10" s="51" t="s">
        <v>216</v>
      </c>
      <c r="G10" s="52">
        <v>390000</v>
      </c>
      <c r="H10" s="51" t="str">
        <f>F10</f>
        <v>บริษัท จงพัฒนกิจ จำกัด</v>
      </c>
      <c r="I10" s="52">
        <f>G10</f>
        <v>390000</v>
      </c>
      <c r="J10" s="8" t="s">
        <v>475</v>
      </c>
      <c r="K10" s="53" t="s">
        <v>122</v>
      </c>
      <c r="L10" s="54">
        <v>244273</v>
      </c>
    </row>
    <row r="11" spans="1:12" s="12" customFormat="1" ht="81" x14ac:dyDescent="0.2">
      <c r="A11" s="1">
        <v>5</v>
      </c>
      <c r="B11" s="19" t="s">
        <v>221</v>
      </c>
      <c r="C11" s="20">
        <v>212100</v>
      </c>
      <c r="D11" s="20">
        <v>212100</v>
      </c>
      <c r="E11" s="22" t="s">
        <v>10</v>
      </c>
      <c r="F11" s="36" t="s">
        <v>216</v>
      </c>
      <c r="G11" s="35">
        <v>212000</v>
      </c>
      <c r="H11" s="36" t="str">
        <f>F11</f>
        <v>บริษัท จงพัฒนกิจ จำกัด</v>
      </c>
      <c r="I11" s="35">
        <f t="shared" ref="I11:I40" si="2">G11</f>
        <v>212000</v>
      </c>
      <c r="J11" s="8" t="s">
        <v>475</v>
      </c>
      <c r="K11" s="38" t="s">
        <v>123</v>
      </c>
      <c r="L11" s="41">
        <v>244273</v>
      </c>
    </row>
    <row r="12" spans="1:12" s="12" customFormat="1" ht="101.25" x14ac:dyDescent="0.2">
      <c r="A12" s="1">
        <v>6</v>
      </c>
      <c r="B12" s="19" t="s">
        <v>222</v>
      </c>
      <c r="C12" s="69">
        <v>247700</v>
      </c>
      <c r="D12" s="70">
        <v>247700</v>
      </c>
      <c r="E12" s="22" t="s">
        <v>10</v>
      </c>
      <c r="F12" s="36" t="s">
        <v>216</v>
      </c>
      <c r="G12" s="35">
        <v>247500</v>
      </c>
      <c r="H12" s="36" t="str">
        <f t="shared" ref="H12:I41" si="3">F12</f>
        <v>บริษัท จงพัฒนกิจ จำกัด</v>
      </c>
      <c r="I12" s="35">
        <f t="shared" si="2"/>
        <v>247500</v>
      </c>
      <c r="J12" s="8" t="s">
        <v>475</v>
      </c>
      <c r="K12" s="38" t="s">
        <v>124</v>
      </c>
      <c r="L12" s="41">
        <v>244273</v>
      </c>
    </row>
    <row r="13" spans="1:12" s="12" customFormat="1" ht="81" x14ac:dyDescent="0.2">
      <c r="A13" s="1">
        <v>7</v>
      </c>
      <c r="B13" s="19" t="s">
        <v>223</v>
      </c>
      <c r="C13" s="20">
        <v>437300</v>
      </c>
      <c r="D13" s="20">
        <v>437300</v>
      </c>
      <c r="E13" s="22" t="s">
        <v>10</v>
      </c>
      <c r="F13" s="42" t="s">
        <v>217</v>
      </c>
      <c r="G13" s="35">
        <v>437300</v>
      </c>
      <c r="H13" s="36" t="str">
        <f t="shared" si="3"/>
        <v>ห้างหุ้นส่วนจำกัด อุบลเลิศไพศาล</v>
      </c>
      <c r="I13" s="35">
        <f t="shared" si="2"/>
        <v>437300</v>
      </c>
      <c r="J13" s="8" t="s">
        <v>475</v>
      </c>
      <c r="K13" s="38" t="s">
        <v>125</v>
      </c>
      <c r="L13" s="41">
        <v>244273</v>
      </c>
    </row>
    <row r="14" spans="1:12" s="12" customFormat="1" ht="81" x14ac:dyDescent="0.2">
      <c r="A14" s="1">
        <v>8</v>
      </c>
      <c r="B14" s="19" t="s">
        <v>224</v>
      </c>
      <c r="C14" s="20">
        <v>357700</v>
      </c>
      <c r="D14" s="20">
        <v>357700</v>
      </c>
      <c r="E14" s="22" t="s">
        <v>10</v>
      </c>
      <c r="F14" s="42" t="s">
        <v>217</v>
      </c>
      <c r="G14" s="35">
        <v>357700</v>
      </c>
      <c r="H14" s="36" t="str">
        <f t="shared" si="3"/>
        <v>ห้างหุ้นส่วนจำกัด อุบลเลิศไพศาล</v>
      </c>
      <c r="I14" s="35">
        <f t="shared" si="2"/>
        <v>357700</v>
      </c>
      <c r="J14" s="8" t="s">
        <v>475</v>
      </c>
      <c r="K14" s="38" t="s">
        <v>126</v>
      </c>
      <c r="L14" s="41">
        <v>244273</v>
      </c>
    </row>
    <row r="15" spans="1:12" s="12" customFormat="1" ht="81" x14ac:dyDescent="0.2">
      <c r="A15" s="1">
        <v>9</v>
      </c>
      <c r="B15" s="19" t="s">
        <v>225</v>
      </c>
      <c r="C15" s="20">
        <v>144700</v>
      </c>
      <c r="D15" s="20">
        <v>144700</v>
      </c>
      <c r="E15" s="22" t="s">
        <v>10</v>
      </c>
      <c r="F15" s="36" t="s">
        <v>218</v>
      </c>
      <c r="G15" s="35">
        <v>144500</v>
      </c>
      <c r="H15" s="36" t="str">
        <f t="shared" si="3"/>
        <v>บริษัท เอสพี 81 คอนสตรัคชั่น จำกัด</v>
      </c>
      <c r="I15" s="35">
        <f t="shared" si="2"/>
        <v>144500</v>
      </c>
      <c r="J15" s="8" t="s">
        <v>475</v>
      </c>
      <c r="K15" s="38" t="s">
        <v>127</v>
      </c>
      <c r="L15" s="41">
        <v>244274</v>
      </c>
    </row>
    <row r="16" spans="1:12" s="11" customFormat="1" ht="60.75" x14ac:dyDescent="0.25">
      <c r="A16" s="1">
        <v>10</v>
      </c>
      <c r="B16" s="14" t="s">
        <v>255</v>
      </c>
      <c r="C16" s="6">
        <v>14370</v>
      </c>
      <c r="D16" s="10">
        <f>C16</f>
        <v>14370</v>
      </c>
      <c r="E16" s="2" t="s">
        <v>10</v>
      </c>
      <c r="F16" s="33" t="s">
        <v>256</v>
      </c>
      <c r="G16" s="34">
        <f>D16</f>
        <v>14370</v>
      </c>
      <c r="H16" s="33" t="str">
        <f t="shared" si="3"/>
        <v>ร้านอู่วสุพลเซอร์วิส</v>
      </c>
      <c r="I16" s="34">
        <f t="shared" si="2"/>
        <v>14370</v>
      </c>
      <c r="J16" s="8" t="s">
        <v>475</v>
      </c>
      <c r="K16" s="40" t="s">
        <v>15</v>
      </c>
      <c r="L16" s="39">
        <v>25128</v>
      </c>
    </row>
    <row r="17" spans="1:12" s="11" customFormat="1" ht="60.75" x14ac:dyDescent="0.25">
      <c r="A17" s="1">
        <v>11</v>
      </c>
      <c r="B17" s="18" t="s">
        <v>257</v>
      </c>
      <c r="C17" s="3">
        <v>12670</v>
      </c>
      <c r="D17" s="10">
        <f>C17</f>
        <v>12670</v>
      </c>
      <c r="E17" s="2" t="s">
        <v>10</v>
      </c>
      <c r="F17" s="33" t="s">
        <v>256</v>
      </c>
      <c r="G17" s="34">
        <f>D17</f>
        <v>12670</v>
      </c>
      <c r="H17" s="33" t="str">
        <f t="shared" si="3"/>
        <v>ร้านอู่วสุพลเซอร์วิส</v>
      </c>
      <c r="I17" s="34">
        <f t="shared" si="2"/>
        <v>12670</v>
      </c>
      <c r="J17" s="8" t="s">
        <v>475</v>
      </c>
      <c r="K17" s="40" t="s">
        <v>16</v>
      </c>
      <c r="L17" s="39">
        <v>25128</v>
      </c>
    </row>
    <row r="18" spans="1:12" s="12" customFormat="1" ht="81" x14ac:dyDescent="0.2">
      <c r="A18" s="1">
        <v>12</v>
      </c>
      <c r="B18" s="19" t="s">
        <v>226</v>
      </c>
      <c r="C18" s="20">
        <v>55700</v>
      </c>
      <c r="D18" s="20">
        <v>55700</v>
      </c>
      <c r="E18" s="22" t="s">
        <v>10</v>
      </c>
      <c r="F18" s="36" t="s">
        <v>218</v>
      </c>
      <c r="G18" s="35">
        <v>55700</v>
      </c>
      <c r="H18" s="36" t="str">
        <f t="shared" si="3"/>
        <v>บริษัท เอสพี 81 คอนสตรัคชั่น จำกัด</v>
      </c>
      <c r="I18" s="35">
        <f t="shared" si="2"/>
        <v>55700</v>
      </c>
      <c r="J18" s="8" t="s">
        <v>475</v>
      </c>
      <c r="K18" s="38" t="s">
        <v>128</v>
      </c>
      <c r="L18" s="41">
        <v>244274</v>
      </c>
    </row>
    <row r="19" spans="1:12" s="12" customFormat="1" ht="81" x14ac:dyDescent="0.2">
      <c r="A19" s="1">
        <v>13</v>
      </c>
      <c r="B19" s="19" t="s">
        <v>227</v>
      </c>
      <c r="C19" s="20">
        <v>123500</v>
      </c>
      <c r="D19" s="20">
        <v>123500</v>
      </c>
      <c r="E19" s="22" t="s">
        <v>10</v>
      </c>
      <c r="F19" s="36" t="s">
        <v>218</v>
      </c>
      <c r="G19" s="35">
        <v>123300</v>
      </c>
      <c r="H19" s="36" t="str">
        <f t="shared" si="3"/>
        <v>บริษัท เอสพี 81 คอนสตรัคชั่น จำกัด</v>
      </c>
      <c r="I19" s="35">
        <f t="shared" si="2"/>
        <v>123300</v>
      </c>
      <c r="J19" s="8" t="s">
        <v>475</v>
      </c>
      <c r="K19" s="38" t="s">
        <v>129</v>
      </c>
      <c r="L19" s="41">
        <v>244274</v>
      </c>
    </row>
    <row r="20" spans="1:12" s="12" customFormat="1" ht="81" x14ac:dyDescent="0.2">
      <c r="A20" s="1">
        <v>14</v>
      </c>
      <c r="B20" s="19" t="s">
        <v>228</v>
      </c>
      <c r="C20" s="20">
        <v>431000</v>
      </c>
      <c r="D20" s="20">
        <v>431000</v>
      </c>
      <c r="E20" s="22" t="s">
        <v>10</v>
      </c>
      <c r="F20" s="36" t="s">
        <v>218</v>
      </c>
      <c r="G20" s="35">
        <v>430800</v>
      </c>
      <c r="H20" s="36" t="str">
        <f t="shared" si="3"/>
        <v>บริษัท เอสพี 81 คอนสตรัคชั่น จำกัด</v>
      </c>
      <c r="I20" s="35">
        <f t="shared" si="2"/>
        <v>430800</v>
      </c>
      <c r="J20" s="8" t="s">
        <v>475</v>
      </c>
      <c r="K20" s="38" t="s">
        <v>130</v>
      </c>
      <c r="L20" s="41">
        <v>244274</v>
      </c>
    </row>
    <row r="21" spans="1:12" s="12" customFormat="1" ht="81" x14ac:dyDescent="0.2">
      <c r="A21" s="1">
        <v>15</v>
      </c>
      <c r="B21" s="19" t="s">
        <v>229</v>
      </c>
      <c r="C21" s="20">
        <v>206600</v>
      </c>
      <c r="D21" s="20">
        <v>206600</v>
      </c>
      <c r="E21" s="22" t="s">
        <v>10</v>
      </c>
      <c r="F21" s="36" t="s">
        <v>218</v>
      </c>
      <c r="G21" s="35">
        <v>206600</v>
      </c>
      <c r="H21" s="36" t="str">
        <f t="shared" si="3"/>
        <v>บริษัท เอสพี 81 คอนสตรัคชั่น จำกัด</v>
      </c>
      <c r="I21" s="35">
        <f t="shared" si="2"/>
        <v>206600</v>
      </c>
      <c r="J21" s="8" t="s">
        <v>475</v>
      </c>
      <c r="K21" s="38" t="s">
        <v>131</v>
      </c>
      <c r="L21" s="41">
        <v>244274</v>
      </c>
    </row>
    <row r="22" spans="1:12" s="12" customFormat="1" ht="81" x14ac:dyDescent="0.2">
      <c r="A22" s="1">
        <v>16</v>
      </c>
      <c r="B22" s="19" t="s">
        <v>230</v>
      </c>
      <c r="C22" s="20">
        <v>464600</v>
      </c>
      <c r="D22" s="20">
        <v>464600</v>
      </c>
      <c r="E22" s="22" t="s">
        <v>10</v>
      </c>
      <c r="F22" s="33" t="s">
        <v>219</v>
      </c>
      <c r="G22" s="35">
        <v>464100</v>
      </c>
      <c r="H22" s="36" t="str">
        <f t="shared" si="3"/>
        <v>ห้างหุ้นส่วนจำกัด กำแพงใหญ่ก่อสร้าง</v>
      </c>
      <c r="I22" s="35">
        <f t="shared" si="2"/>
        <v>464100</v>
      </c>
      <c r="J22" s="8" t="s">
        <v>475</v>
      </c>
      <c r="K22" s="38" t="s">
        <v>132</v>
      </c>
      <c r="L22" s="41">
        <v>244274</v>
      </c>
    </row>
    <row r="23" spans="1:12" s="12" customFormat="1" ht="81" x14ac:dyDescent="0.2">
      <c r="A23" s="1">
        <v>17</v>
      </c>
      <c r="B23" s="19" t="s">
        <v>231</v>
      </c>
      <c r="C23" s="20">
        <v>249500</v>
      </c>
      <c r="D23" s="20">
        <v>249500</v>
      </c>
      <c r="E23" s="22" t="s">
        <v>10</v>
      </c>
      <c r="F23" s="33" t="s">
        <v>219</v>
      </c>
      <c r="G23" s="35">
        <v>249200</v>
      </c>
      <c r="H23" s="36" t="str">
        <f t="shared" si="3"/>
        <v>ห้างหุ้นส่วนจำกัด กำแพงใหญ่ก่อสร้าง</v>
      </c>
      <c r="I23" s="35">
        <f t="shared" si="2"/>
        <v>249200</v>
      </c>
      <c r="J23" s="8" t="s">
        <v>475</v>
      </c>
      <c r="K23" s="38" t="s">
        <v>133</v>
      </c>
      <c r="L23" s="41">
        <v>244274</v>
      </c>
    </row>
    <row r="24" spans="1:12" s="12" customFormat="1" ht="60.75" x14ac:dyDescent="0.2">
      <c r="A24" s="1">
        <v>18</v>
      </c>
      <c r="B24" s="19" t="s">
        <v>232</v>
      </c>
      <c r="C24" s="20">
        <v>257300</v>
      </c>
      <c r="D24" s="20">
        <v>257300</v>
      </c>
      <c r="E24" s="22" t="s">
        <v>10</v>
      </c>
      <c r="F24" s="36" t="s">
        <v>220</v>
      </c>
      <c r="G24" s="35">
        <v>257000</v>
      </c>
      <c r="H24" s="36" t="str">
        <f t="shared" si="3"/>
        <v>ห้างหุ้นส่วนจำกัด ชัดเจน168 ก่อสร้าง</v>
      </c>
      <c r="I24" s="35">
        <f t="shared" si="2"/>
        <v>257000</v>
      </c>
      <c r="J24" s="8" t="s">
        <v>475</v>
      </c>
      <c r="K24" s="38" t="s">
        <v>134</v>
      </c>
      <c r="L24" s="41">
        <v>244274</v>
      </c>
    </row>
    <row r="25" spans="1:12" s="11" customFormat="1" ht="60.75" x14ac:dyDescent="0.25">
      <c r="A25" s="1">
        <v>19</v>
      </c>
      <c r="B25" s="18" t="s">
        <v>258</v>
      </c>
      <c r="C25" s="3">
        <v>10670</v>
      </c>
      <c r="D25" s="10">
        <f>C25</f>
        <v>10670</v>
      </c>
      <c r="E25" s="2" t="s">
        <v>10</v>
      </c>
      <c r="F25" s="33" t="s">
        <v>256</v>
      </c>
      <c r="G25" s="34">
        <f>D25</f>
        <v>10670</v>
      </c>
      <c r="H25" s="33" t="str">
        <f t="shared" si="3"/>
        <v>ร้านอู่วสุพลเซอร์วิส</v>
      </c>
      <c r="I25" s="34">
        <f t="shared" si="2"/>
        <v>10670</v>
      </c>
      <c r="J25" s="8" t="s">
        <v>475</v>
      </c>
      <c r="K25" s="40" t="s">
        <v>17</v>
      </c>
      <c r="L25" s="39">
        <v>25133</v>
      </c>
    </row>
    <row r="26" spans="1:12" s="12" customFormat="1" ht="101.25" x14ac:dyDescent="0.2">
      <c r="A26" s="1">
        <v>20</v>
      </c>
      <c r="B26" s="19" t="s">
        <v>233</v>
      </c>
      <c r="C26" s="20">
        <v>296900</v>
      </c>
      <c r="D26" s="20">
        <v>296900</v>
      </c>
      <c r="E26" s="22" t="s">
        <v>10</v>
      </c>
      <c r="F26" s="36" t="s">
        <v>216</v>
      </c>
      <c r="G26" s="35">
        <v>296500</v>
      </c>
      <c r="H26" s="36" t="str">
        <f t="shared" si="3"/>
        <v>บริษัท จงพัฒนกิจ จำกัด</v>
      </c>
      <c r="I26" s="35">
        <f t="shared" si="2"/>
        <v>296500</v>
      </c>
      <c r="J26" s="8" t="s">
        <v>475</v>
      </c>
      <c r="K26" s="38" t="s">
        <v>135</v>
      </c>
      <c r="L26" s="39">
        <v>25133</v>
      </c>
    </row>
    <row r="27" spans="1:12" s="12" customFormat="1" ht="101.25" x14ac:dyDescent="0.2">
      <c r="A27" s="1">
        <v>21</v>
      </c>
      <c r="B27" s="24" t="s">
        <v>234</v>
      </c>
      <c r="C27" s="20">
        <v>331500</v>
      </c>
      <c r="D27" s="20">
        <v>331500</v>
      </c>
      <c r="E27" s="22" t="s">
        <v>10</v>
      </c>
      <c r="F27" s="36" t="s">
        <v>216</v>
      </c>
      <c r="G27" s="35">
        <v>331000</v>
      </c>
      <c r="H27" s="36" t="str">
        <f t="shared" si="3"/>
        <v>บริษัท จงพัฒนกิจ จำกัด</v>
      </c>
      <c r="I27" s="35">
        <f t="shared" si="2"/>
        <v>331000</v>
      </c>
      <c r="J27" s="8" t="s">
        <v>475</v>
      </c>
      <c r="K27" s="38" t="s">
        <v>136</v>
      </c>
      <c r="L27" s="39">
        <v>25133</v>
      </c>
    </row>
    <row r="28" spans="1:12" s="12" customFormat="1" ht="81" x14ac:dyDescent="0.2">
      <c r="A28" s="1">
        <v>22</v>
      </c>
      <c r="B28" s="19" t="s">
        <v>235</v>
      </c>
      <c r="C28" s="20">
        <v>430200</v>
      </c>
      <c r="D28" s="20">
        <v>430200</v>
      </c>
      <c r="E28" s="22" t="s">
        <v>10</v>
      </c>
      <c r="F28" s="36" t="s">
        <v>220</v>
      </c>
      <c r="G28" s="35">
        <v>430100</v>
      </c>
      <c r="H28" s="36" t="str">
        <f t="shared" si="3"/>
        <v>ห้างหุ้นส่วนจำกัด ชัดเจน168 ก่อสร้าง</v>
      </c>
      <c r="I28" s="35">
        <f t="shared" si="2"/>
        <v>430100</v>
      </c>
      <c r="J28" s="8" t="s">
        <v>475</v>
      </c>
      <c r="K28" s="38" t="s">
        <v>137</v>
      </c>
      <c r="L28" s="39">
        <v>25133</v>
      </c>
    </row>
    <row r="29" spans="1:12" s="12" customFormat="1" ht="81" x14ac:dyDescent="0.2">
      <c r="A29" s="1">
        <v>23</v>
      </c>
      <c r="B29" s="19" t="s">
        <v>236</v>
      </c>
      <c r="C29" s="20">
        <v>176300</v>
      </c>
      <c r="D29" s="20">
        <v>176300</v>
      </c>
      <c r="E29" s="22" t="s">
        <v>10</v>
      </c>
      <c r="F29" s="42" t="s">
        <v>217</v>
      </c>
      <c r="G29" s="35">
        <v>176300</v>
      </c>
      <c r="H29" s="36" t="str">
        <f t="shared" si="3"/>
        <v>ห้างหุ้นส่วนจำกัด อุบลเลิศไพศาล</v>
      </c>
      <c r="I29" s="35">
        <f t="shared" si="2"/>
        <v>176300</v>
      </c>
      <c r="J29" s="8" t="s">
        <v>475</v>
      </c>
      <c r="K29" s="38" t="s">
        <v>138</v>
      </c>
      <c r="L29" s="39">
        <v>25133</v>
      </c>
    </row>
    <row r="30" spans="1:12" s="12" customFormat="1" ht="81" x14ac:dyDescent="0.3">
      <c r="A30" s="1">
        <v>24</v>
      </c>
      <c r="B30" s="71" t="s">
        <v>237</v>
      </c>
      <c r="C30" s="20">
        <v>166500</v>
      </c>
      <c r="D30" s="20">
        <v>166500</v>
      </c>
      <c r="E30" s="22" t="s">
        <v>10</v>
      </c>
      <c r="F30" s="42" t="s">
        <v>217</v>
      </c>
      <c r="G30" s="35">
        <v>166500</v>
      </c>
      <c r="H30" s="36" t="str">
        <f t="shared" si="3"/>
        <v>ห้างหุ้นส่วนจำกัด อุบลเลิศไพศาล</v>
      </c>
      <c r="I30" s="35">
        <f t="shared" si="2"/>
        <v>166500</v>
      </c>
      <c r="J30" s="8" t="s">
        <v>475</v>
      </c>
      <c r="K30" s="38" t="s">
        <v>139</v>
      </c>
      <c r="L30" s="39">
        <v>25133</v>
      </c>
    </row>
    <row r="31" spans="1:12" s="11" customFormat="1" ht="60.75" x14ac:dyDescent="0.25">
      <c r="A31" s="1">
        <v>25</v>
      </c>
      <c r="B31" s="14" t="s">
        <v>248</v>
      </c>
      <c r="C31" s="3">
        <v>2900</v>
      </c>
      <c r="D31" s="10">
        <f>C31</f>
        <v>2900</v>
      </c>
      <c r="E31" s="2" t="s">
        <v>10</v>
      </c>
      <c r="F31" s="33" t="s">
        <v>249</v>
      </c>
      <c r="G31" s="34">
        <f t="shared" ref="G31:G36" si="4">D31</f>
        <v>2900</v>
      </c>
      <c r="H31" s="33" t="str">
        <f t="shared" si="3"/>
        <v>ห้างหุ้นส่วนจำกัด เชฟวิ่ง ไทร์</v>
      </c>
      <c r="I31" s="34">
        <f t="shared" si="2"/>
        <v>2900</v>
      </c>
      <c r="J31" s="8" t="s">
        <v>475</v>
      </c>
      <c r="K31" s="40" t="s">
        <v>18</v>
      </c>
      <c r="L31" s="39">
        <v>25135</v>
      </c>
    </row>
    <row r="32" spans="1:12" s="11" customFormat="1" ht="40.5" x14ac:dyDescent="0.25">
      <c r="A32" s="1">
        <v>26</v>
      </c>
      <c r="B32" s="18" t="s">
        <v>259</v>
      </c>
      <c r="C32" s="3">
        <v>28000</v>
      </c>
      <c r="D32" s="10">
        <f t="shared" ref="D32:D36" si="5">C32</f>
        <v>28000</v>
      </c>
      <c r="E32" s="2" t="s">
        <v>10</v>
      </c>
      <c r="F32" s="33" t="s">
        <v>260</v>
      </c>
      <c r="G32" s="34">
        <f t="shared" si="4"/>
        <v>28000</v>
      </c>
      <c r="H32" s="33" t="str">
        <f t="shared" si="3"/>
        <v>นายจักรพงศ์ จันทร์ศรี</v>
      </c>
      <c r="I32" s="34">
        <f t="shared" si="2"/>
        <v>28000</v>
      </c>
      <c r="J32" s="8" t="s">
        <v>475</v>
      </c>
      <c r="K32" s="40" t="s">
        <v>19</v>
      </c>
      <c r="L32" s="39">
        <v>25139</v>
      </c>
    </row>
    <row r="33" spans="1:12" s="11" customFormat="1" ht="60.75" x14ac:dyDescent="0.25">
      <c r="A33" s="1">
        <v>27</v>
      </c>
      <c r="B33" s="24" t="s">
        <v>261</v>
      </c>
      <c r="C33" s="6">
        <v>35000</v>
      </c>
      <c r="D33" s="10">
        <f t="shared" si="5"/>
        <v>35000</v>
      </c>
      <c r="E33" s="2" t="s">
        <v>10</v>
      </c>
      <c r="F33" s="33" t="s">
        <v>260</v>
      </c>
      <c r="G33" s="34">
        <f t="shared" si="4"/>
        <v>35000</v>
      </c>
      <c r="H33" s="33" t="str">
        <f t="shared" si="3"/>
        <v>นายจักรพงศ์ จันทร์ศรี</v>
      </c>
      <c r="I33" s="34">
        <f t="shared" si="2"/>
        <v>35000</v>
      </c>
      <c r="J33" s="8" t="s">
        <v>475</v>
      </c>
      <c r="K33" s="40" t="s">
        <v>20</v>
      </c>
      <c r="L33" s="39">
        <v>25139</v>
      </c>
    </row>
    <row r="34" spans="1:12" s="12" customFormat="1" ht="40.5" x14ac:dyDescent="0.2">
      <c r="A34" s="1">
        <v>28</v>
      </c>
      <c r="B34" s="18" t="s">
        <v>244</v>
      </c>
      <c r="C34" s="3">
        <v>26683</v>
      </c>
      <c r="D34" s="3">
        <f t="shared" si="5"/>
        <v>26683</v>
      </c>
      <c r="E34" s="2" t="s">
        <v>10</v>
      </c>
      <c r="F34" s="33" t="s">
        <v>245</v>
      </c>
      <c r="G34" s="34">
        <f t="shared" si="4"/>
        <v>26683</v>
      </c>
      <c r="H34" s="33" t="str">
        <f t="shared" si="3"/>
        <v>ห้างหุ้นส่วนจำกัด อุบลวิทยาคาร</v>
      </c>
      <c r="I34" s="34">
        <f t="shared" si="2"/>
        <v>26683</v>
      </c>
      <c r="J34" s="8" t="s">
        <v>475</v>
      </c>
      <c r="K34" s="38" t="s">
        <v>66</v>
      </c>
      <c r="L34" s="39">
        <v>25141</v>
      </c>
    </row>
    <row r="35" spans="1:12" s="11" customFormat="1" ht="60.75" x14ac:dyDescent="0.25">
      <c r="A35" s="1">
        <v>29</v>
      </c>
      <c r="B35" s="14" t="s">
        <v>264</v>
      </c>
      <c r="C35" s="6">
        <v>141500</v>
      </c>
      <c r="D35" s="10">
        <f t="shared" si="5"/>
        <v>141500</v>
      </c>
      <c r="E35" s="2" t="s">
        <v>10</v>
      </c>
      <c r="F35" s="33" t="s">
        <v>265</v>
      </c>
      <c r="G35" s="34">
        <f t="shared" si="4"/>
        <v>141500</v>
      </c>
      <c r="H35" s="33" t="str">
        <f t="shared" si="3"/>
        <v>นายอัมภาพร สายเบาะ</v>
      </c>
      <c r="I35" s="34">
        <f t="shared" si="2"/>
        <v>141500</v>
      </c>
      <c r="J35" s="8" t="s">
        <v>475</v>
      </c>
      <c r="K35" s="40" t="s">
        <v>21</v>
      </c>
      <c r="L35" s="39">
        <v>25141</v>
      </c>
    </row>
    <row r="36" spans="1:12" s="11" customFormat="1" ht="60.75" x14ac:dyDescent="0.25">
      <c r="A36" s="1">
        <v>30</v>
      </c>
      <c r="B36" s="18" t="s">
        <v>263</v>
      </c>
      <c r="C36" s="3">
        <v>141500</v>
      </c>
      <c r="D36" s="10">
        <f t="shared" si="5"/>
        <v>141500</v>
      </c>
      <c r="E36" s="2" t="s">
        <v>10</v>
      </c>
      <c r="F36" s="33" t="s">
        <v>262</v>
      </c>
      <c r="G36" s="34">
        <f t="shared" si="4"/>
        <v>141500</v>
      </c>
      <c r="H36" s="33" t="str">
        <f t="shared" si="3"/>
        <v>นายหนูแพง สัมพะวงษ์</v>
      </c>
      <c r="I36" s="34">
        <f t="shared" si="2"/>
        <v>141500</v>
      </c>
      <c r="J36" s="8" t="s">
        <v>475</v>
      </c>
      <c r="K36" s="40" t="s">
        <v>22</v>
      </c>
      <c r="L36" s="39">
        <v>25141</v>
      </c>
    </row>
    <row r="37" spans="1:12" s="12" customFormat="1" ht="81" x14ac:dyDescent="0.2">
      <c r="A37" s="1">
        <v>31</v>
      </c>
      <c r="B37" s="19" t="s">
        <v>238</v>
      </c>
      <c r="C37" s="20">
        <v>76800</v>
      </c>
      <c r="D37" s="20">
        <v>76800</v>
      </c>
      <c r="E37" s="22" t="s">
        <v>10</v>
      </c>
      <c r="F37" s="36" t="s">
        <v>218</v>
      </c>
      <c r="G37" s="35">
        <v>76800</v>
      </c>
      <c r="H37" s="36" t="str">
        <f t="shared" si="3"/>
        <v>บริษัท เอสพี 81 คอนสตรัคชั่น จำกัด</v>
      </c>
      <c r="I37" s="35">
        <f t="shared" si="2"/>
        <v>76800</v>
      </c>
      <c r="J37" s="8" t="s">
        <v>475</v>
      </c>
      <c r="K37" s="38" t="s">
        <v>140</v>
      </c>
      <c r="L37" s="39">
        <v>25141</v>
      </c>
    </row>
    <row r="38" spans="1:12" s="12" customFormat="1" ht="81" x14ac:dyDescent="0.2">
      <c r="A38" s="1">
        <v>32</v>
      </c>
      <c r="B38" s="19" t="s">
        <v>239</v>
      </c>
      <c r="C38" s="20">
        <v>96300</v>
      </c>
      <c r="D38" s="20">
        <v>96300</v>
      </c>
      <c r="E38" s="22" t="s">
        <v>10</v>
      </c>
      <c r="F38" s="36" t="s">
        <v>218</v>
      </c>
      <c r="G38" s="35">
        <v>96300</v>
      </c>
      <c r="H38" s="36" t="str">
        <f t="shared" si="3"/>
        <v>บริษัท เอสพี 81 คอนสตรัคชั่น จำกัด</v>
      </c>
      <c r="I38" s="35">
        <f t="shared" si="2"/>
        <v>96300</v>
      </c>
      <c r="J38" s="8" t="s">
        <v>475</v>
      </c>
      <c r="K38" s="38" t="s">
        <v>141</v>
      </c>
      <c r="L38" s="39">
        <v>25141</v>
      </c>
    </row>
    <row r="39" spans="1:12" s="12" customFormat="1" ht="81" x14ac:dyDescent="0.2">
      <c r="A39" s="1">
        <v>33</v>
      </c>
      <c r="B39" s="19" t="s">
        <v>240</v>
      </c>
      <c r="C39" s="20">
        <v>211500</v>
      </c>
      <c r="D39" s="20">
        <v>211500</v>
      </c>
      <c r="E39" s="22" t="s">
        <v>10</v>
      </c>
      <c r="F39" s="33" t="s">
        <v>219</v>
      </c>
      <c r="G39" s="35">
        <v>211300</v>
      </c>
      <c r="H39" s="36" t="str">
        <f t="shared" si="3"/>
        <v>ห้างหุ้นส่วนจำกัด กำแพงใหญ่ก่อสร้าง</v>
      </c>
      <c r="I39" s="35">
        <f t="shared" si="2"/>
        <v>211300</v>
      </c>
      <c r="J39" s="8" t="s">
        <v>475</v>
      </c>
      <c r="K39" s="38" t="s">
        <v>142</v>
      </c>
      <c r="L39" s="39">
        <v>25141</v>
      </c>
    </row>
    <row r="40" spans="1:12" s="12" customFormat="1" ht="81" x14ac:dyDescent="0.2">
      <c r="A40" s="1">
        <v>34</v>
      </c>
      <c r="B40" s="19" t="s">
        <v>241</v>
      </c>
      <c r="C40" s="20">
        <v>139700</v>
      </c>
      <c r="D40" s="20">
        <v>139700</v>
      </c>
      <c r="E40" s="22" t="s">
        <v>10</v>
      </c>
      <c r="F40" s="33" t="s">
        <v>219</v>
      </c>
      <c r="G40" s="35">
        <v>139500</v>
      </c>
      <c r="H40" s="36" t="str">
        <f t="shared" si="3"/>
        <v>ห้างหุ้นส่วนจำกัด กำแพงใหญ่ก่อสร้าง</v>
      </c>
      <c r="I40" s="35">
        <f t="shared" si="2"/>
        <v>139500</v>
      </c>
      <c r="J40" s="8" t="s">
        <v>475</v>
      </c>
      <c r="K40" s="38" t="s">
        <v>143</v>
      </c>
      <c r="L40" s="39">
        <v>25141</v>
      </c>
    </row>
    <row r="41" spans="1:12" s="74" customFormat="1" ht="60.75" x14ac:dyDescent="0.2">
      <c r="A41" s="1">
        <v>35</v>
      </c>
      <c r="B41" s="72" t="s">
        <v>294</v>
      </c>
      <c r="C41" s="10">
        <v>2293129.59</v>
      </c>
      <c r="D41" s="10">
        <v>2293129.59</v>
      </c>
      <c r="E41" s="4" t="s">
        <v>10</v>
      </c>
      <c r="F41" s="73" t="s">
        <v>295</v>
      </c>
      <c r="G41" s="34">
        <v>2293129.59</v>
      </c>
      <c r="H41" s="36" t="str">
        <f t="shared" si="3"/>
        <v>บริษัท วารินมิลค์ จำกัด</v>
      </c>
      <c r="I41" s="37">
        <f t="shared" si="3"/>
        <v>2293129.59</v>
      </c>
      <c r="J41" s="8" t="s">
        <v>475</v>
      </c>
      <c r="K41" s="38" t="s">
        <v>296</v>
      </c>
      <c r="L41" s="48">
        <v>244287</v>
      </c>
    </row>
  </sheetData>
  <mergeCells count="14">
    <mergeCell ref="A5:A6"/>
    <mergeCell ref="H5:I6"/>
    <mergeCell ref="K1:L1"/>
    <mergeCell ref="D5:D6"/>
    <mergeCell ref="E5:E6"/>
    <mergeCell ref="F5:G6"/>
    <mergeCell ref="J5:J6"/>
    <mergeCell ref="K5:L6"/>
    <mergeCell ref="B1:J1"/>
    <mergeCell ref="B2:J2"/>
    <mergeCell ref="B3:J3"/>
    <mergeCell ref="B4:J4"/>
    <mergeCell ref="B5:B6"/>
    <mergeCell ref="C5:C6"/>
  </mergeCells>
  <pageMargins left="0.51181102362204722" right="0.31496062992125984" top="0.55118110236220474" bottom="0.55118110236220474" header="0.31496062992125984" footer="0.31496062992125984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62114-B0CD-4482-9D38-3C7B4F244BAF}">
  <sheetPr>
    <tabColor rgb="FF00B0F0"/>
    <pageSetUpPr fitToPage="1"/>
  </sheetPr>
  <dimension ref="A1:L56"/>
  <sheetViews>
    <sheetView view="pageBreakPreview" zoomScale="90" zoomScaleNormal="90" zoomScaleSheetLayoutView="90" workbookViewId="0">
      <pane ySplit="6" topLeftCell="A52" activePane="bottomLeft" state="frozen"/>
      <selection pane="bottomLeft" activeCell="C52" sqref="C52"/>
    </sheetView>
  </sheetViews>
  <sheetFormatPr defaultColWidth="9" defaultRowHeight="20.25" x14ac:dyDescent="0.3"/>
  <cols>
    <col min="1" max="1" width="6.75" style="5" customWidth="1"/>
    <col min="2" max="2" width="34.875" style="7" customWidth="1"/>
    <col min="3" max="3" width="17.5" style="13" customWidth="1"/>
    <col min="4" max="4" width="15.5" style="13" customWidth="1"/>
    <col min="5" max="5" width="11" style="5" customWidth="1"/>
    <col min="6" max="6" width="22.25" style="46" customWidth="1"/>
    <col min="7" max="7" width="15" style="47" bestFit="1" customWidth="1"/>
    <col min="8" max="8" width="25.125" style="46" customWidth="1"/>
    <col min="9" max="9" width="16.75" style="47" customWidth="1"/>
    <col min="10" max="10" width="20.375" style="5" customWidth="1"/>
    <col min="11" max="11" width="10.25" style="17" customWidth="1"/>
    <col min="12" max="12" width="12.625" style="17" customWidth="1"/>
    <col min="13" max="16384" width="9" style="5"/>
  </cols>
  <sheetData>
    <row r="1" spans="1:12" s="15" customFormat="1" ht="21" customHeight="1" x14ac:dyDescent="0.2">
      <c r="A1" s="15" t="s">
        <v>13</v>
      </c>
      <c r="B1" s="117" t="s">
        <v>487</v>
      </c>
      <c r="C1" s="117"/>
      <c r="D1" s="117"/>
      <c r="E1" s="117"/>
      <c r="F1" s="117"/>
      <c r="G1" s="117"/>
      <c r="H1" s="117"/>
      <c r="I1" s="117"/>
      <c r="J1" s="117"/>
      <c r="K1" s="112" t="s">
        <v>0</v>
      </c>
      <c r="L1" s="112"/>
    </row>
    <row r="2" spans="1:12" s="15" customFormat="1" ht="20.25" customHeight="1" x14ac:dyDescent="0.2">
      <c r="B2" s="118" t="s">
        <v>485</v>
      </c>
      <c r="C2" s="118"/>
      <c r="D2" s="118"/>
      <c r="E2" s="118"/>
      <c r="F2" s="118"/>
      <c r="G2" s="118"/>
      <c r="H2" s="118"/>
      <c r="I2" s="118"/>
      <c r="J2" s="118"/>
      <c r="K2" s="58"/>
      <c r="L2" s="58"/>
    </row>
    <row r="3" spans="1:12" s="15" customFormat="1" ht="20.25" customHeight="1" x14ac:dyDescent="0.2">
      <c r="B3" s="118" t="s">
        <v>488</v>
      </c>
      <c r="C3" s="118"/>
      <c r="D3" s="118"/>
      <c r="E3" s="118"/>
      <c r="F3" s="118"/>
      <c r="G3" s="118"/>
      <c r="H3" s="118"/>
      <c r="I3" s="118"/>
      <c r="J3" s="118"/>
      <c r="K3" s="58"/>
      <c r="L3" s="58"/>
    </row>
    <row r="4" spans="1:12" s="15" customFormat="1" ht="20.25" customHeight="1" x14ac:dyDescent="0.2">
      <c r="A4" s="16"/>
      <c r="B4" s="119" t="s">
        <v>489</v>
      </c>
      <c r="C4" s="119"/>
      <c r="D4" s="119"/>
      <c r="E4" s="119"/>
      <c r="F4" s="119"/>
      <c r="G4" s="119"/>
      <c r="H4" s="119"/>
      <c r="I4" s="119"/>
      <c r="J4" s="119"/>
      <c r="K4" s="59"/>
      <c r="L4" s="59"/>
    </row>
    <row r="5" spans="1:12" s="106" customFormat="1" x14ac:dyDescent="0.2">
      <c r="A5" s="115" t="s">
        <v>1</v>
      </c>
      <c r="B5" s="120" t="s">
        <v>2</v>
      </c>
      <c r="C5" s="113" t="s">
        <v>3</v>
      </c>
      <c r="D5" s="113" t="s">
        <v>4</v>
      </c>
      <c r="E5" s="115" t="s">
        <v>5</v>
      </c>
      <c r="F5" s="108" t="s">
        <v>6</v>
      </c>
      <c r="G5" s="109"/>
      <c r="H5" s="108" t="s">
        <v>7</v>
      </c>
      <c r="I5" s="109"/>
      <c r="J5" s="115" t="s">
        <v>8</v>
      </c>
      <c r="K5" s="108" t="s">
        <v>9</v>
      </c>
      <c r="L5" s="109"/>
    </row>
    <row r="6" spans="1:12" s="106" customFormat="1" x14ac:dyDescent="0.2">
      <c r="A6" s="116"/>
      <c r="B6" s="121"/>
      <c r="C6" s="114"/>
      <c r="D6" s="114"/>
      <c r="E6" s="116"/>
      <c r="F6" s="110"/>
      <c r="G6" s="111"/>
      <c r="H6" s="110"/>
      <c r="I6" s="111"/>
      <c r="J6" s="116"/>
      <c r="K6" s="110"/>
      <c r="L6" s="111"/>
    </row>
    <row r="7" spans="1:12" s="12" customFormat="1" ht="40.5" x14ac:dyDescent="0.2">
      <c r="A7" s="1">
        <v>1</v>
      </c>
      <c r="B7" s="18" t="s">
        <v>247</v>
      </c>
      <c r="C7" s="3">
        <v>8750</v>
      </c>
      <c r="D7" s="3">
        <f>C7</f>
        <v>8750</v>
      </c>
      <c r="E7" s="2" t="s">
        <v>10</v>
      </c>
      <c r="F7" s="33" t="s">
        <v>246</v>
      </c>
      <c r="G7" s="34">
        <f t="shared" ref="G7:G8" si="0">D7</f>
        <v>8750</v>
      </c>
      <c r="H7" s="33" t="str">
        <f t="shared" ref="H7:I8" si="1">F7</f>
        <v>ไอพี ทรานสปอร์ต</v>
      </c>
      <c r="I7" s="34">
        <f t="shared" si="1"/>
        <v>8750</v>
      </c>
      <c r="J7" s="8" t="s">
        <v>475</v>
      </c>
      <c r="K7" s="38" t="s">
        <v>67</v>
      </c>
      <c r="L7" s="39">
        <v>25148</v>
      </c>
    </row>
    <row r="8" spans="1:12" s="11" customFormat="1" ht="60.75" x14ac:dyDescent="0.25">
      <c r="A8" s="1">
        <v>2</v>
      </c>
      <c r="B8" s="18" t="s">
        <v>327</v>
      </c>
      <c r="C8" s="3">
        <v>9170</v>
      </c>
      <c r="D8" s="10">
        <f>C8</f>
        <v>9170</v>
      </c>
      <c r="E8" s="2" t="s">
        <v>10</v>
      </c>
      <c r="F8" s="33" t="s">
        <v>325</v>
      </c>
      <c r="G8" s="34">
        <f t="shared" si="0"/>
        <v>9170</v>
      </c>
      <c r="H8" s="33" t="str">
        <f t="shared" si="1"/>
        <v>ร้าน อู่วสุพลเซอร์วิส</v>
      </c>
      <c r="I8" s="34">
        <f t="shared" si="1"/>
        <v>9170</v>
      </c>
      <c r="J8" s="8" t="s">
        <v>475</v>
      </c>
      <c r="K8" s="40" t="s">
        <v>23</v>
      </c>
      <c r="L8" s="39">
        <v>25148</v>
      </c>
    </row>
    <row r="9" spans="1:12" s="12" customFormat="1" ht="101.25" x14ac:dyDescent="0.2">
      <c r="A9" s="21">
        <v>3</v>
      </c>
      <c r="B9" s="19" t="s">
        <v>269</v>
      </c>
      <c r="C9" s="20">
        <v>230000</v>
      </c>
      <c r="D9" s="20">
        <v>230000</v>
      </c>
      <c r="E9" s="22" t="s">
        <v>10</v>
      </c>
      <c r="F9" s="36" t="s">
        <v>266</v>
      </c>
      <c r="G9" s="35">
        <v>229800</v>
      </c>
      <c r="H9" s="36" t="str">
        <f t="shared" ref="H9:I48" si="2">F9</f>
        <v>ห้างหุ้นส่วนจำกัด น.อุบลก่อสร้าง</v>
      </c>
      <c r="I9" s="35">
        <f t="shared" si="2"/>
        <v>229800</v>
      </c>
      <c r="J9" s="8" t="s">
        <v>475</v>
      </c>
      <c r="K9" s="38" t="s">
        <v>144</v>
      </c>
      <c r="L9" s="39">
        <v>25149</v>
      </c>
    </row>
    <row r="10" spans="1:12" s="12" customFormat="1" ht="101.25" x14ac:dyDescent="0.2">
      <c r="A10" s="1">
        <v>4</v>
      </c>
      <c r="B10" s="19" t="s">
        <v>270</v>
      </c>
      <c r="C10" s="20">
        <v>333200</v>
      </c>
      <c r="D10" s="20">
        <v>333200</v>
      </c>
      <c r="E10" s="22" t="s">
        <v>10</v>
      </c>
      <c r="F10" s="36" t="s">
        <v>266</v>
      </c>
      <c r="G10" s="35">
        <v>333000</v>
      </c>
      <c r="H10" s="36" t="str">
        <f t="shared" si="2"/>
        <v>ห้างหุ้นส่วนจำกัด น.อุบลก่อสร้าง</v>
      </c>
      <c r="I10" s="35">
        <f t="shared" si="2"/>
        <v>333000</v>
      </c>
      <c r="J10" s="8" t="s">
        <v>475</v>
      </c>
      <c r="K10" s="38" t="s">
        <v>145</v>
      </c>
      <c r="L10" s="39">
        <v>25149</v>
      </c>
    </row>
    <row r="11" spans="1:12" s="11" customFormat="1" ht="60.75" x14ac:dyDescent="0.25">
      <c r="A11" s="1">
        <v>5</v>
      </c>
      <c r="B11" s="18" t="s">
        <v>328</v>
      </c>
      <c r="C11" s="3">
        <v>12550</v>
      </c>
      <c r="D11" s="10">
        <f>C11</f>
        <v>12550</v>
      </c>
      <c r="E11" s="2" t="s">
        <v>10</v>
      </c>
      <c r="F11" s="33" t="s">
        <v>249</v>
      </c>
      <c r="G11" s="34">
        <f t="shared" ref="G11" si="3">D11</f>
        <v>12550</v>
      </c>
      <c r="H11" s="33" t="str">
        <f t="shared" si="2"/>
        <v>ห้างหุ้นส่วนจำกัด เชฟวิ่ง ไทร์</v>
      </c>
      <c r="I11" s="34">
        <f t="shared" si="2"/>
        <v>12550</v>
      </c>
      <c r="J11" s="8" t="s">
        <v>475</v>
      </c>
      <c r="K11" s="40" t="s">
        <v>24</v>
      </c>
      <c r="L11" s="39">
        <v>25152</v>
      </c>
    </row>
    <row r="12" spans="1:12" s="12" customFormat="1" ht="101.25" x14ac:dyDescent="0.2">
      <c r="A12" s="21">
        <v>6</v>
      </c>
      <c r="B12" s="19" t="s">
        <v>271</v>
      </c>
      <c r="C12" s="20">
        <v>260700</v>
      </c>
      <c r="D12" s="20">
        <v>260700</v>
      </c>
      <c r="E12" s="22" t="s">
        <v>10</v>
      </c>
      <c r="F12" s="33" t="s">
        <v>219</v>
      </c>
      <c r="G12" s="35">
        <v>260500</v>
      </c>
      <c r="H12" s="36" t="str">
        <f t="shared" si="2"/>
        <v>ห้างหุ้นส่วนจำกัด กำแพงใหญ่ก่อสร้าง</v>
      </c>
      <c r="I12" s="35">
        <f t="shared" si="2"/>
        <v>260500</v>
      </c>
      <c r="J12" s="8" t="s">
        <v>475</v>
      </c>
      <c r="K12" s="38" t="s">
        <v>146</v>
      </c>
      <c r="L12" s="39">
        <v>25152</v>
      </c>
    </row>
    <row r="13" spans="1:12" s="12" customFormat="1" ht="101.25" x14ac:dyDescent="0.2">
      <c r="A13" s="1">
        <v>7</v>
      </c>
      <c r="B13" s="25" t="s">
        <v>272</v>
      </c>
      <c r="C13" s="26">
        <v>250100</v>
      </c>
      <c r="D13" s="26">
        <v>250100</v>
      </c>
      <c r="E13" s="27" t="s">
        <v>10</v>
      </c>
      <c r="F13" s="36" t="s">
        <v>220</v>
      </c>
      <c r="G13" s="35">
        <v>250000</v>
      </c>
      <c r="H13" s="36" t="str">
        <f t="shared" si="2"/>
        <v>ห้างหุ้นส่วนจำกัด ชัดเจน168 ก่อสร้าง</v>
      </c>
      <c r="I13" s="35">
        <f t="shared" si="2"/>
        <v>250000</v>
      </c>
      <c r="J13" s="8" t="s">
        <v>475</v>
      </c>
      <c r="K13" s="38" t="s">
        <v>147</v>
      </c>
      <c r="L13" s="39">
        <v>25152</v>
      </c>
    </row>
    <row r="14" spans="1:12" s="12" customFormat="1" ht="81" x14ac:dyDescent="0.2">
      <c r="A14" s="1">
        <v>8</v>
      </c>
      <c r="B14" s="19" t="s">
        <v>273</v>
      </c>
      <c r="C14" s="20">
        <v>371300</v>
      </c>
      <c r="D14" s="20">
        <v>371300</v>
      </c>
      <c r="E14" s="22" t="s">
        <v>10</v>
      </c>
      <c r="F14" s="36" t="s">
        <v>218</v>
      </c>
      <c r="G14" s="35">
        <v>371000</v>
      </c>
      <c r="H14" s="36" t="str">
        <f t="shared" si="2"/>
        <v>บริษัท เอสพี 81 คอนสตรัคชั่น จำกัด</v>
      </c>
      <c r="I14" s="35">
        <f t="shared" si="2"/>
        <v>371000</v>
      </c>
      <c r="J14" s="8" t="s">
        <v>475</v>
      </c>
      <c r="K14" s="38" t="s">
        <v>148</v>
      </c>
      <c r="L14" s="39">
        <v>25152</v>
      </c>
    </row>
    <row r="15" spans="1:12" s="12" customFormat="1" ht="81" x14ac:dyDescent="0.2">
      <c r="A15" s="21">
        <v>9</v>
      </c>
      <c r="B15" s="19" t="s">
        <v>274</v>
      </c>
      <c r="C15" s="20">
        <v>358600</v>
      </c>
      <c r="D15" s="20">
        <v>358600</v>
      </c>
      <c r="E15" s="22" t="s">
        <v>10</v>
      </c>
      <c r="F15" s="36" t="s">
        <v>218</v>
      </c>
      <c r="G15" s="35">
        <v>358000</v>
      </c>
      <c r="H15" s="36" t="str">
        <f t="shared" si="2"/>
        <v>บริษัท เอสพี 81 คอนสตรัคชั่น จำกัด</v>
      </c>
      <c r="I15" s="35">
        <f t="shared" si="2"/>
        <v>358000</v>
      </c>
      <c r="J15" s="8" t="s">
        <v>475</v>
      </c>
      <c r="K15" s="38" t="s">
        <v>149</v>
      </c>
      <c r="L15" s="39">
        <v>25152</v>
      </c>
    </row>
    <row r="16" spans="1:12" s="12" customFormat="1" ht="81" x14ac:dyDescent="0.2">
      <c r="A16" s="1">
        <v>10</v>
      </c>
      <c r="B16" s="19" t="s">
        <v>275</v>
      </c>
      <c r="C16" s="20">
        <v>203400</v>
      </c>
      <c r="D16" s="20">
        <v>203400</v>
      </c>
      <c r="E16" s="22" t="s">
        <v>10</v>
      </c>
      <c r="F16" s="36" t="s">
        <v>267</v>
      </c>
      <c r="G16" s="35">
        <v>203400</v>
      </c>
      <c r="H16" s="36" t="str">
        <f t="shared" si="2"/>
        <v>ห้างหุ้นส่วนจำกัด โชคชัยรุ่งเรืองการโยธา</v>
      </c>
      <c r="I16" s="35">
        <f t="shared" si="2"/>
        <v>203400</v>
      </c>
      <c r="J16" s="8" t="s">
        <v>475</v>
      </c>
      <c r="K16" s="38" t="s">
        <v>150</v>
      </c>
      <c r="L16" s="39">
        <v>25152</v>
      </c>
    </row>
    <row r="17" spans="1:12" s="12" customFormat="1" ht="40.5" x14ac:dyDescent="0.2">
      <c r="A17" s="1">
        <v>11</v>
      </c>
      <c r="B17" s="18" t="s">
        <v>250</v>
      </c>
      <c r="C17" s="3">
        <v>13600</v>
      </c>
      <c r="D17" s="3">
        <f>C17</f>
        <v>13600</v>
      </c>
      <c r="E17" s="2" t="s">
        <v>10</v>
      </c>
      <c r="F17" s="33" t="s">
        <v>251</v>
      </c>
      <c r="G17" s="34">
        <f t="shared" ref="G17" si="4">D17</f>
        <v>13600</v>
      </c>
      <c r="H17" s="33" t="str">
        <f t="shared" si="2"/>
        <v>ห้างหุ้นส่วนจำกัด เซฟวิ่ง ไทร์</v>
      </c>
      <c r="I17" s="34">
        <f t="shared" si="2"/>
        <v>13600</v>
      </c>
      <c r="J17" s="8" t="s">
        <v>475</v>
      </c>
      <c r="K17" s="38" t="s">
        <v>68</v>
      </c>
      <c r="L17" s="39">
        <v>25153</v>
      </c>
    </row>
    <row r="18" spans="1:12" s="12" customFormat="1" ht="101.25" x14ac:dyDescent="0.2">
      <c r="A18" s="21">
        <v>12</v>
      </c>
      <c r="B18" s="19" t="s">
        <v>276</v>
      </c>
      <c r="C18" s="20">
        <v>384100</v>
      </c>
      <c r="D18" s="20">
        <v>384100</v>
      </c>
      <c r="E18" s="22" t="s">
        <v>10</v>
      </c>
      <c r="F18" s="36" t="s">
        <v>216</v>
      </c>
      <c r="G18" s="35">
        <v>384000</v>
      </c>
      <c r="H18" s="36" t="str">
        <f t="shared" si="2"/>
        <v>บริษัท จงพัฒนกิจ จำกัด</v>
      </c>
      <c r="I18" s="35">
        <f t="shared" si="2"/>
        <v>384000</v>
      </c>
      <c r="J18" s="8" t="s">
        <v>475</v>
      </c>
      <c r="K18" s="38" t="s">
        <v>151</v>
      </c>
      <c r="L18" s="39">
        <v>25154</v>
      </c>
    </row>
    <row r="19" spans="1:12" s="12" customFormat="1" ht="101.25" x14ac:dyDescent="0.2">
      <c r="A19" s="1">
        <v>13</v>
      </c>
      <c r="B19" s="19" t="s">
        <v>277</v>
      </c>
      <c r="C19" s="20">
        <v>167900</v>
      </c>
      <c r="D19" s="20">
        <v>167900</v>
      </c>
      <c r="E19" s="22" t="s">
        <v>10</v>
      </c>
      <c r="F19" s="36" t="s">
        <v>216</v>
      </c>
      <c r="G19" s="35">
        <v>167500</v>
      </c>
      <c r="H19" s="36" t="str">
        <f t="shared" si="2"/>
        <v>บริษัท จงพัฒนกิจ จำกัด</v>
      </c>
      <c r="I19" s="35">
        <f>G19</f>
        <v>167500</v>
      </c>
      <c r="J19" s="8" t="s">
        <v>475</v>
      </c>
      <c r="K19" s="38" t="s">
        <v>152</v>
      </c>
      <c r="L19" s="39">
        <v>25154</v>
      </c>
    </row>
    <row r="20" spans="1:12" s="12" customFormat="1" ht="101.25" x14ac:dyDescent="0.2">
      <c r="A20" s="1">
        <v>14</v>
      </c>
      <c r="B20" s="25" t="s">
        <v>278</v>
      </c>
      <c r="C20" s="26">
        <v>434300</v>
      </c>
      <c r="D20" s="26">
        <v>434300</v>
      </c>
      <c r="E20" s="27" t="s">
        <v>10</v>
      </c>
      <c r="F20" s="36" t="s">
        <v>216</v>
      </c>
      <c r="G20" s="35">
        <v>434000</v>
      </c>
      <c r="H20" s="36" t="str">
        <f t="shared" si="2"/>
        <v>บริษัท จงพัฒนกิจ จำกัด</v>
      </c>
      <c r="I20" s="35">
        <f t="shared" si="2"/>
        <v>434000</v>
      </c>
      <c r="J20" s="8" t="s">
        <v>475</v>
      </c>
      <c r="K20" s="38" t="s">
        <v>153</v>
      </c>
      <c r="L20" s="39">
        <v>25154</v>
      </c>
    </row>
    <row r="21" spans="1:12" s="12" customFormat="1" ht="101.25" x14ac:dyDescent="0.2">
      <c r="A21" s="21">
        <v>15</v>
      </c>
      <c r="B21" s="19" t="s">
        <v>279</v>
      </c>
      <c r="C21" s="20">
        <v>431500</v>
      </c>
      <c r="D21" s="20">
        <v>431500</v>
      </c>
      <c r="E21" s="22" t="s">
        <v>10</v>
      </c>
      <c r="F21" s="36" t="s">
        <v>266</v>
      </c>
      <c r="G21" s="35">
        <v>431300</v>
      </c>
      <c r="H21" s="36" t="str">
        <f t="shared" si="2"/>
        <v>ห้างหุ้นส่วนจำกัด น.อุบลก่อสร้าง</v>
      </c>
      <c r="I21" s="35">
        <f t="shared" si="2"/>
        <v>431300</v>
      </c>
      <c r="J21" s="8" t="s">
        <v>475</v>
      </c>
      <c r="K21" s="38" t="s">
        <v>154</v>
      </c>
      <c r="L21" s="39">
        <v>25154</v>
      </c>
    </row>
    <row r="22" spans="1:12" s="12" customFormat="1" ht="40.5" x14ac:dyDescent="0.2">
      <c r="A22" s="1">
        <v>16</v>
      </c>
      <c r="B22" s="18" t="s">
        <v>252</v>
      </c>
      <c r="C22" s="3">
        <v>800</v>
      </c>
      <c r="D22" s="3">
        <f>C22</f>
        <v>800</v>
      </c>
      <c r="E22" s="2" t="s">
        <v>10</v>
      </c>
      <c r="F22" s="33" t="s">
        <v>253</v>
      </c>
      <c r="G22" s="34">
        <f t="shared" ref="G22:G25" si="5">D22</f>
        <v>800</v>
      </c>
      <c r="H22" s="33" t="str">
        <f t="shared" si="2"/>
        <v>บริษัท เคไอดี แอดเวอร์ไทซิ่ง แอนด์ ไซน์ จำกัด</v>
      </c>
      <c r="I22" s="34">
        <f t="shared" si="2"/>
        <v>800</v>
      </c>
      <c r="J22" s="8" t="s">
        <v>475</v>
      </c>
      <c r="K22" s="38" t="s">
        <v>69</v>
      </c>
      <c r="L22" s="39">
        <v>25155</v>
      </c>
    </row>
    <row r="23" spans="1:12" s="11" customFormat="1" ht="60.75" x14ac:dyDescent="0.25">
      <c r="A23" s="1">
        <v>17</v>
      </c>
      <c r="B23" s="18" t="s">
        <v>322</v>
      </c>
      <c r="C23" s="3">
        <v>37600</v>
      </c>
      <c r="D23" s="10">
        <f>C23</f>
        <v>37600</v>
      </c>
      <c r="E23" s="2" t="s">
        <v>10</v>
      </c>
      <c r="F23" s="33" t="s">
        <v>253</v>
      </c>
      <c r="G23" s="34">
        <f t="shared" si="5"/>
        <v>37600</v>
      </c>
      <c r="H23" s="33" t="str">
        <f t="shared" si="2"/>
        <v>บริษัท เคไอดี แอดเวอร์ไทซิ่ง แอนด์ ไซน์ จำกัด</v>
      </c>
      <c r="I23" s="34">
        <f t="shared" si="2"/>
        <v>37600</v>
      </c>
      <c r="J23" s="8" t="s">
        <v>475</v>
      </c>
      <c r="K23" s="40" t="s">
        <v>25</v>
      </c>
      <c r="L23" s="39">
        <v>25155</v>
      </c>
    </row>
    <row r="24" spans="1:12" s="11" customFormat="1" ht="60.75" x14ac:dyDescent="0.25">
      <c r="A24" s="21">
        <v>18</v>
      </c>
      <c r="B24" s="18" t="s">
        <v>322</v>
      </c>
      <c r="C24" s="3">
        <v>6246.13</v>
      </c>
      <c r="D24" s="10">
        <f>C24</f>
        <v>6246.13</v>
      </c>
      <c r="E24" s="2" t="s">
        <v>10</v>
      </c>
      <c r="F24" s="33" t="s">
        <v>323</v>
      </c>
      <c r="G24" s="34">
        <f t="shared" si="5"/>
        <v>6246.13</v>
      </c>
      <c r="H24" s="33" t="str">
        <f t="shared" si="2"/>
        <v>ห้างหุ้นส่วนจำกัด ภาคอีสาณอุบล (ตังปัก)</v>
      </c>
      <c r="I24" s="34">
        <f t="shared" si="2"/>
        <v>6246.13</v>
      </c>
      <c r="J24" s="8" t="s">
        <v>475</v>
      </c>
      <c r="K24" s="40" t="s">
        <v>26</v>
      </c>
      <c r="L24" s="39">
        <v>25155</v>
      </c>
    </row>
    <row r="25" spans="1:12" s="11" customFormat="1" ht="101.25" x14ac:dyDescent="0.25">
      <c r="A25" s="1">
        <v>19</v>
      </c>
      <c r="B25" s="18" t="s">
        <v>337</v>
      </c>
      <c r="C25" s="3">
        <v>19800</v>
      </c>
      <c r="D25" s="10">
        <f>C25</f>
        <v>19800</v>
      </c>
      <c r="E25" s="2" t="s">
        <v>10</v>
      </c>
      <c r="F25" s="33" t="s">
        <v>338</v>
      </c>
      <c r="G25" s="34">
        <f t="shared" si="5"/>
        <v>19800</v>
      </c>
      <c r="H25" s="33" t="str">
        <f t="shared" si="2"/>
        <v>นางสาวสิริยากร ประชุมรักษ์</v>
      </c>
      <c r="I25" s="34">
        <f t="shared" si="2"/>
        <v>19800</v>
      </c>
      <c r="J25" s="8" t="s">
        <v>475</v>
      </c>
      <c r="K25" s="40" t="s">
        <v>27</v>
      </c>
      <c r="L25" s="39">
        <v>25155</v>
      </c>
    </row>
    <row r="26" spans="1:12" s="9" customFormat="1" ht="81" x14ac:dyDescent="0.2">
      <c r="A26" s="1">
        <v>20</v>
      </c>
      <c r="B26" s="19" t="s">
        <v>280</v>
      </c>
      <c r="C26" s="20">
        <v>99800</v>
      </c>
      <c r="D26" s="20">
        <v>99800</v>
      </c>
      <c r="E26" s="22" t="s">
        <v>10</v>
      </c>
      <c r="F26" s="36" t="s">
        <v>267</v>
      </c>
      <c r="G26" s="35">
        <v>99800</v>
      </c>
      <c r="H26" s="36" t="str">
        <f t="shared" si="2"/>
        <v>ห้างหุ้นส่วนจำกัด โชคชัยรุ่งเรืองการโยธา</v>
      </c>
      <c r="I26" s="35">
        <f t="shared" si="2"/>
        <v>99800</v>
      </c>
      <c r="J26" s="8" t="s">
        <v>475</v>
      </c>
      <c r="K26" s="38" t="s">
        <v>155</v>
      </c>
      <c r="L26" s="39">
        <v>25156</v>
      </c>
    </row>
    <row r="27" spans="1:12" s="9" customFormat="1" ht="90.75" customHeight="1" x14ac:dyDescent="0.2">
      <c r="A27" s="21">
        <v>21</v>
      </c>
      <c r="B27" s="25" t="s">
        <v>281</v>
      </c>
      <c r="C27" s="26">
        <v>496200</v>
      </c>
      <c r="D27" s="26">
        <v>496200</v>
      </c>
      <c r="E27" s="27" t="s">
        <v>10</v>
      </c>
      <c r="F27" s="36" t="s">
        <v>267</v>
      </c>
      <c r="G27" s="35">
        <v>496000</v>
      </c>
      <c r="H27" s="36" t="str">
        <f t="shared" si="2"/>
        <v>ห้างหุ้นส่วนจำกัด โชคชัยรุ่งเรืองการโยธา</v>
      </c>
      <c r="I27" s="35">
        <f t="shared" si="2"/>
        <v>496000</v>
      </c>
      <c r="J27" s="8" t="s">
        <v>475</v>
      </c>
      <c r="K27" s="38" t="s">
        <v>156</v>
      </c>
      <c r="L27" s="39">
        <v>25156</v>
      </c>
    </row>
    <row r="28" spans="1:12" s="9" customFormat="1" ht="101.25" x14ac:dyDescent="0.2">
      <c r="A28" s="1">
        <v>22</v>
      </c>
      <c r="B28" s="19" t="s">
        <v>282</v>
      </c>
      <c r="C28" s="20">
        <v>254900</v>
      </c>
      <c r="D28" s="20">
        <v>254900</v>
      </c>
      <c r="E28" s="22" t="s">
        <v>10</v>
      </c>
      <c r="F28" s="36" t="s">
        <v>220</v>
      </c>
      <c r="G28" s="35">
        <v>254800</v>
      </c>
      <c r="H28" s="36" t="str">
        <f t="shared" si="2"/>
        <v>ห้างหุ้นส่วนจำกัด ชัดเจน168 ก่อสร้าง</v>
      </c>
      <c r="I28" s="35">
        <f t="shared" si="2"/>
        <v>254800</v>
      </c>
      <c r="J28" s="8" t="s">
        <v>475</v>
      </c>
      <c r="K28" s="38" t="s">
        <v>157</v>
      </c>
      <c r="L28" s="39">
        <v>25159</v>
      </c>
    </row>
    <row r="29" spans="1:12" s="9" customFormat="1" ht="101.25" x14ac:dyDescent="0.2">
      <c r="A29" s="1">
        <v>23</v>
      </c>
      <c r="B29" s="19" t="s">
        <v>283</v>
      </c>
      <c r="C29" s="20">
        <v>307500</v>
      </c>
      <c r="D29" s="20">
        <v>307500</v>
      </c>
      <c r="E29" s="22" t="s">
        <v>10</v>
      </c>
      <c r="F29" s="42" t="s">
        <v>217</v>
      </c>
      <c r="G29" s="35">
        <v>305900</v>
      </c>
      <c r="H29" s="36" t="str">
        <f t="shared" si="2"/>
        <v>ห้างหุ้นส่วนจำกัด อุบลเลิศไพศาล</v>
      </c>
      <c r="I29" s="35">
        <f t="shared" si="2"/>
        <v>305900</v>
      </c>
      <c r="J29" s="8" t="s">
        <v>475</v>
      </c>
      <c r="K29" s="38" t="s">
        <v>158</v>
      </c>
      <c r="L29" s="39">
        <v>25159</v>
      </c>
    </row>
    <row r="30" spans="1:12" s="9" customFormat="1" ht="81" x14ac:dyDescent="0.2">
      <c r="A30" s="21">
        <v>24</v>
      </c>
      <c r="B30" s="19" t="s">
        <v>284</v>
      </c>
      <c r="C30" s="20">
        <v>82500</v>
      </c>
      <c r="D30" s="20">
        <v>82500</v>
      </c>
      <c r="E30" s="22" t="s">
        <v>10</v>
      </c>
      <c r="F30" s="42" t="s">
        <v>217</v>
      </c>
      <c r="G30" s="35">
        <v>82500</v>
      </c>
      <c r="H30" s="36" t="str">
        <f t="shared" si="2"/>
        <v>ห้างหุ้นส่วนจำกัด อุบลเลิศไพศาล</v>
      </c>
      <c r="I30" s="35">
        <f t="shared" si="2"/>
        <v>82500</v>
      </c>
      <c r="J30" s="8" t="s">
        <v>475</v>
      </c>
      <c r="K30" s="38" t="s">
        <v>159</v>
      </c>
      <c r="L30" s="39">
        <v>25159</v>
      </c>
    </row>
    <row r="31" spans="1:12" s="9" customFormat="1" ht="101.25" x14ac:dyDescent="0.2">
      <c r="A31" s="1">
        <v>25</v>
      </c>
      <c r="B31" s="23" t="s">
        <v>285</v>
      </c>
      <c r="C31" s="20">
        <v>95300</v>
      </c>
      <c r="D31" s="20">
        <v>95300</v>
      </c>
      <c r="E31" s="22" t="s">
        <v>10</v>
      </c>
      <c r="F31" s="36" t="s">
        <v>268</v>
      </c>
      <c r="G31" s="35">
        <v>95300</v>
      </c>
      <c r="H31" s="36" t="str">
        <f t="shared" si="2"/>
        <v>ห้างหุ้นส่วนจำกัด พี บี รุ่งทรัพย์</v>
      </c>
      <c r="I31" s="35">
        <f t="shared" si="2"/>
        <v>95300</v>
      </c>
      <c r="J31" s="8" t="s">
        <v>475</v>
      </c>
      <c r="K31" s="38" t="s">
        <v>160</v>
      </c>
      <c r="L31" s="39">
        <v>25160</v>
      </c>
    </row>
    <row r="32" spans="1:12" s="12" customFormat="1" ht="40.5" x14ac:dyDescent="0.2">
      <c r="A32" s="1">
        <v>26</v>
      </c>
      <c r="B32" s="18" t="s">
        <v>306</v>
      </c>
      <c r="C32" s="3">
        <v>21870</v>
      </c>
      <c r="D32" s="3">
        <f>C32</f>
        <v>21870</v>
      </c>
      <c r="E32" s="2" t="s">
        <v>10</v>
      </c>
      <c r="F32" s="33" t="s">
        <v>246</v>
      </c>
      <c r="G32" s="34">
        <f t="shared" ref="G32" si="6">D32</f>
        <v>21870</v>
      </c>
      <c r="H32" s="33" t="str">
        <f t="shared" si="2"/>
        <v>ไอพี ทรานสปอร์ต</v>
      </c>
      <c r="I32" s="34">
        <f t="shared" si="2"/>
        <v>21870</v>
      </c>
      <c r="J32" s="8" t="s">
        <v>475</v>
      </c>
      <c r="K32" s="38" t="s">
        <v>70</v>
      </c>
      <c r="L32" s="39">
        <v>25160</v>
      </c>
    </row>
    <row r="33" spans="1:12" s="9" customFormat="1" ht="108" customHeight="1" x14ac:dyDescent="0.2">
      <c r="A33" s="21">
        <v>27</v>
      </c>
      <c r="B33" s="19" t="s">
        <v>286</v>
      </c>
      <c r="C33" s="20">
        <v>153200</v>
      </c>
      <c r="D33" s="20">
        <v>153200</v>
      </c>
      <c r="E33" s="22" t="s">
        <v>10</v>
      </c>
      <c r="F33" s="36" t="s">
        <v>268</v>
      </c>
      <c r="G33" s="35">
        <v>153000</v>
      </c>
      <c r="H33" s="36" t="str">
        <f t="shared" si="2"/>
        <v>ห้างหุ้นส่วนจำกัด พี บี รุ่งทรัพย์</v>
      </c>
      <c r="I33" s="35">
        <f t="shared" si="2"/>
        <v>153000</v>
      </c>
      <c r="J33" s="8" t="s">
        <v>475</v>
      </c>
      <c r="K33" s="38" t="s">
        <v>161</v>
      </c>
      <c r="L33" s="39">
        <v>25160</v>
      </c>
    </row>
    <row r="34" spans="1:12" s="11" customFormat="1" ht="81" x14ac:dyDescent="0.25">
      <c r="A34" s="1">
        <v>28</v>
      </c>
      <c r="B34" s="25" t="s">
        <v>329</v>
      </c>
      <c r="C34" s="26">
        <v>858</v>
      </c>
      <c r="D34" s="28">
        <f>C34</f>
        <v>858</v>
      </c>
      <c r="E34" s="27" t="s">
        <v>10</v>
      </c>
      <c r="F34" s="33" t="s">
        <v>12</v>
      </c>
      <c r="G34" s="34">
        <f t="shared" ref="G34:G35" si="7">D34</f>
        <v>858</v>
      </c>
      <c r="H34" s="33" t="str">
        <f t="shared" si="2"/>
        <v>ร้าน แอน อั้ม ก๊อปปี้</v>
      </c>
      <c r="I34" s="34">
        <f t="shared" si="2"/>
        <v>858</v>
      </c>
      <c r="J34" s="8" t="s">
        <v>475</v>
      </c>
      <c r="K34" s="40" t="s">
        <v>28</v>
      </c>
      <c r="L34" s="39">
        <v>25160</v>
      </c>
    </row>
    <row r="35" spans="1:12" s="11" customFormat="1" ht="60.75" x14ac:dyDescent="0.25">
      <c r="A35" s="1">
        <v>29</v>
      </c>
      <c r="B35" s="18" t="s">
        <v>324</v>
      </c>
      <c r="C35" s="3">
        <v>17670</v>
      </c>
      <c r="D35" s="10">
        <f>C35</f>
        <v>17670</v>
      </c>
      <c r="E35" s="2" t="s">
        <v>10</v>
      </c>
      <c r="F35" s="33" t="s">
        <v>325</v>
      </c>
      <c r="G35" s="34">
        <f t="shared" si="7"/>
        <v>17670</v>
      </c>
      <c r="H35" s="33" t="str">
        <f t="shared" si="2"/>
        <v>ร้าน อู่วสุพลเซอร์วิส</v>
      </c>
      <c r="I35" s="34">
        <f t="shared" si="2"/>
        <v>17670</v>
      </c>
      <c r="J35" s="8" t="s">
        <v>475</v>
      </c>
      <c r="K35" s="40" t="s">
        <v>29</v>
      </c>
      <c r="L35" s="39">
        <v>25161</v>
      </c>
    </row>
    <row r="36" spans="1:12" s="9" customFormat="1" ht="101.25" x14ac:dyDescent="0.2">
      <c r="A36" s="21">
        <v>30</v>
      </c>
      <c r="B36" s="19" t="s">
        <v>287</v>
      </c>
      <c r="C36" s="20">
        <v>248800</v>
      </c>
      <c r="D36" s="20">
        <v>248800</v>
      </c>
      <c r="E36" s="22" t="s">
        <v>10</v>
      </c>
      <c r="F36" s="36" t="s">
        <v>267</v>
      </c>
      <c r="G36" s="35">
        <v>248600</v>
      </c>
      <c r="H36" s="36" t="str">
        <f t="shared" si="2"/>
        <v>ห้างหุ้นส่วนจำกัด โชคชัยรุ่งเรืองการโยธา</v>
      </c>
      <c r="I36" s="35">
        <f t="shared" si="2"/>
        <v>248600</v>
      </c>
      <c r="J36" s="8" t="s">
        <v>475</v>
      </c>
      <c r="K36" s="38" t="s">
        <v>162</v>
      </c>
      <c r="L36" s="39">
        <v>25161</v>
      </c>
    </row>
    <row r="37" spans="1:12" s="55" customFormat="1" ht="101.25" x14ac:dyDescent="0.2">
      <c r="A37" s="1">
        <v>31</v>
      </c>
      <c r="B37" s="67" t="s">
        <v>476</v>
      </c>
      <c r="C37" s="49">
        <v>265400</v>
      </c>
      <c r="D37" s="49">
        <v>265400</v>
      </c>
      <c r="E37" s="50" t="s">
        <v>10</v>
      </c>
      <c r="F37" s="80" t="s">
        <v>219</v>
      </c>
      <c r="G37" s="52">
        <v>265400</v>
      </c>
      <c r="H37" s="51" t="str">
        <f t="shared" si="2"/>
        <v>ห้างหุ้นส่วนจำกัด กำแพงใหญ่ก่อสร้าง</v>
      </c>
      <c r="I37" s="52">
        <f t="shared" si="2"/>
        <v>265400</v>
      </c>
      <c r="J37" s="8" t="s">
        <v>475</v>
      </c>
      <c r="K37" s="53" t="s">
        <v>163</v>
      </c>
      <c r="L37" s="81">
        <v>25161</v>
      </c>
    </row>
    <row r="38" spans="1:12" s="9" customFormat="1" ht="81" x14ac:dyDescent="0.2">
      <c r="A38" s="1">
        <v>32</v>
      </c>
      <c r="B38" s="19" t="s">
        <v>288</v>
      </c>
      <c r="C38" s="20">
        <v>243700</v>
      </c>
      <c r="D38" s="20">
        <v>243700</v>
      </c>
      <c r="E38" s="22" t="s">
        <v>10</v>
      </c>
      <c r="F38" s="33" t="s">
        <v>219</v>
      </c>
      <c r="G38" s="35">
        <v>243500</v>
      </c>
      <c r="H38" s="36" t="str">
        <f t="shared" si="2"/>
        <v>ห้างหุ้นส่วนจำกัด กำแพงใหญ่ก่อสร้าง</v>
      </c>
      <c r="I38" s="35">
        <f t="shared" si="2"/>
        <v>243500</v>
      </c>
      <c r="J38" s="8" t="s">
        <v>475</v>
      </c>
      <c r="K38" s="38" t="s">
        <v>164</v>
      </c>
      <c r="L38" s="39">
        <v>25161</v>
      </c>
    </row>
    <row r="39" spans="1:12" s="9" customFormat="1" ht="101.25" x14ac:dyDescent="0.2">
      <c r="A39" s="21">
        <v>33</v>
      </c>
      <c r="B39" s="19" t="s">
        <v>289</v>
      </c>
      <c r="C39" s="20">
        <v>68900</v>
      </c>
      <c r="D39" s="20">
        <v>68900</v>
      </c>
      <c r="E39" s="22" t="s">
        <v>10</v>
      </c>
      <c r="F39" s="33" t="s">
        <v>219</v>
      </c>
      <c r="G39" s="35">
        <v>68900</v>
      </c>
      <c r="H39" s="36" t="str">
        <f t="shared" si="2"/>
        <v>ห้างหุ้นส่วนจำกัด กำแพงใหญ่ก่อสร้าง</v>
      </c>
      <c r="I39" s="35">
        <f t="shared" si="2"/>
        <v>68900</v>
      </c>
      <c r="J39" s="8" t="s">
        <v>475</v>
      </c>
      <c r="K39" s="38" t="s">
        <v>165</v>
      </c>
      <c r="L39" s="39">
        <v>25161</v>
      </c>
    </row>
    <row r="40" spans="1:12" s="9" customFormat="1" ht="81" x14ac:dyDescent="0.2">
      <c r="A40" s="1">
        <v>34</v>
      </c>
      <c r="B40" s="19" t="s">
        <v>290</v>
      </c>
      <c r="C40" s="20">
        <v>397500</v>
      </c>
      <c r="D40" s="20">
        <v>397500</v>
      </c>
      <c r="E40" s="22" t="s">
        <v>10</v>
      </c>
      <c r="F40" s="36" t="s">
        <v>218</v>
      </c>
      <c r="G40" s="35">
        <v>397500</v>
      </c>
      <c r="H40" s="36" t="str">
        <f t="shared" si="2"/>
        <v>บริษัท เอสพี 81 คอนสตรัคชั่น จำกัด</v>
      </c>
      <c r="I40" s="35">
        <f t="shared" si="2"/>
        <v>397500</v>
      </c>
      <c r="J40" s="8" t="s">
        <v>475</v>
      </c>
      <c r="K40" s="38" t="s">
        <v>166</v>
      </c>
      <c r="L40" s="39">
        <v>25162</v>
      </c>
    </row>
    <row r="41" spans="1:12" s="9" customFormat="1" ht="81" x14ac:dyDescent="0.2">
      <c r="A41" s="1">
        <v>35</v>
      </c>
      <c r="B41" s="25" t="s">
        <v>291</v>
      </c>
      <c r="C41" s="26">
        <v>155800</v>
      </c>
      <c r="D41" s="26">
        <v>155800</v>
      </c>
      <c r="E41" s="27" t="s">
        <v>10</v>
      </c>
      <c r="F41" s="36" t="s">
        <v>218</v>
      </c>
      <c r="G41" s="35">
        <v>155500</v>
      </c>
      <c r="H41" s="36" t="str">
        <f t="shared" si="2"/>
        <v>บริษัท เอสพี 81 คอนสตรัคชั่น จำกัด</v>
      </c>
      <c r="I41" s="35">
        <f t="shared" si="2"/>
        <v>155500</v>
      </c>
      <c r="J41" s="8" t="s">
        <v>475</v>
      </c>
      <c r="K41" s="38" t="s">
        <v>167</v>
      </c>
      <c r="L41" s="39">
        <v>25162</v>
      </c>
    </row>
    <row r="42" spans="1:12" s="9" customFormat="1" ht="81" x14ac:dyDescent="0.2">
      <c r="A42" s="21">
        <v>36</v>
      </c>
      <c r="B42" s="19" t="s">
        <v>292</v>
      </c>
      <c r="C42" s="20">
        <v>150900</v>
      </c>
      <c r="D42" s="20">
        <v>149900</v>
      </c>
      <c r="E42" s="22" t="s">
        <v>10</v>
      </c>
      <c r="F42" s="42" t="s">
        <v>217</v>
      </c>
      <c r="G42" s="35">
        <v>149900</v>
      </c>
      <c r="H42" s="36" t="str">
        <f t="shared" si="2"/>
        <v>ห้างหุ้นส่วนจำกัด อุบลเลิศไพศาล</v>
      </c>
      <c r="I42" s="35">
        <f t="shared" si="2"/>
        <v>149900</v>
      </c>
      <c r="J42" s="8" t="s">
        <v>475</v>
      </c>
      <c r="K42" s="38" t="s">
        <v>168</v>
      </c>
      <c r="L42" s="39">
        <v>25162</v>
      </c>
    </row>
    <row r="43" spans="1:12" s="9" customFormat="1" ht="101.25" x14ac:dyDescent="0.2">
      <c r="A43" s="1">
        <v>37</v>
      </c>
      <c r="B43" s="19" t="s">
        <v>293</v>
      </c>
      <c r="C43" s="20">
        <v>192300</v>
      </c>
      <c r="D43" s="20">
        <v>192300</v>
      </c>
      <c r="E43" s="22" t="s">
        <v>10</v>
      </c>
      <c r="F43" s="42" t="s">
        <v>217</v>
      </c>
      <c r="G43" s="35">
        <v>192300</v>
      </c>
      <c r="H43" s="36" t="str">
        <f t="shared" si="2"/>
        <v>ห้างหุ้นส่วนจำกัด อุบลเลิศไพศาล</v>
      </c>
      <c r="I43" s="35">
        <f t="shared" si="2"/>
        <v>192300</v>
      </c>
      <c r="J43" s="8" t="s">
        <v>475</v>
      </c>
      <c r="K43" s="38" t="s">
        <v>169</v>
      </c>
      <c r="L43" s="39">
        <v>25162</v>
      </c>
    </row>
    <row r="44" spans="1:12" s="11" customFormat="1" ht="60.75" x14ac:dyDescent="0.25">
      <c r="A44" s="1">
        <v>38</v>
      </c>
      <c r="B44" s="18" t="s">
        <v>330</v>
      </c>
      <c r="C44" s="3">
        <v>11810</v>
      </c>
      <c r="D44" s="10">
        <f>C44</f>
        <v>11810</v>
      </c>
      <c r="E44" s="2" t="s">
        <v>10</v>
      </c>
      <c r="F44" s="33" t="s">
        <v>256</v>
      </c>
      <c r="G44" s="34">
        <f t="shared" ref="G44" si="8">D44</f>
        <v>11810</v>
      </c>
      <c r="H44" s="33" t="str">
        <f t="shared" si="2"/>
        <v>ร้านอู่วสุพลเซอร์วิส</v>
      </c>
      <c r="I44" s="34">
        <f t="shared" si="2"/>
        <v>11810</v>
      </c>
      <c r="J44" s="8" t="s">
        <v>475</v>
      </c>
      <c r="K44" s="40" t="s">
        <v>30</v>
      </c>
      <c r="L44" s="39">
        <v>25163</v>
      </c>
    </row>
    <row r="45" spans="1:12" s="12" customFormat="1" ht="60.75" x14ac:dyDescent="0.2">
      <c r="A45" s="21">
        <v>39</v>
      </c>
      <c r="B45" s="18" t="s">
        <v>307</v>
      </c>
      <c r="C45" s="3">
        <v>39400</v>
      </c>
      <c r="D45" s="3">
        <f>C45</f>
        <v>39400</v>
      </c>
      <c r="E45" s="2" t="s">
        <v>10</v>
      </c>
      <c r="F45" s="33" t="s">
        <v>251</v>
      </c>
      <c r="G45" s="34">
        <f t="shared" ref="G45" si="9">D45</f>
        <v>39400</v>
      </c>
      <c r="H45" s="33" t="str">
        <f t="shared" si="2"/>
        <v>ห้างหุ้นส่วนจำกัด เซฟวิ่ง ไทร์</v>
      </c>
      <c r="I45" s="34">
        <f t="shared" si="2"/>
        <v>39400</v>
      </c>
      <c r="J45" s="8" t="s">
        <v>475</v>
      </c>
      <c r="K45" s="38" t="s">
        <v>71</v>
      </c>
      <c r="L45" s="39">
        <v>25163</v>
      </c>
    </row>
    <row r="46" spans="1:12" s="9" customFormat="1" ht="81" x14ac:dyDescent="0.2">
      <c r="A46" s="1">
        <v>40</v>
      </c>
      <c r="B46" s="19" t="s">
        <v>300</v>
      </c>
      <c r="C46" s="20">
        <v>82500</v>
      </c>
      <c r="D46" s="20">
        <v>82500</v>
      </c>
      <c r="E46" s="22" t="s">
        <v>10</v>
      </c>
      <c r="F46" s="36" t="s">
        <v>268</v>
      </c>
      <c r="G46" s="35">
        <v>82500</v>
      </c>
      <c r="H46" s="36" t="str">
        <f t="shared" si="2"/>
        <v>ห้างหุ้นส่วนจำกัด พี บี รุ่งทรัพย์</v>
      </c>
      <c r="I46" s="35">
        <f t="shared" si="2"/>
        <v>82500</v>
      </c>
      <c r="J46" s="8" t="s">
        <v>475</v>
      </c>
      <c r="K46" s="38" t="s">
        <v>170</v>
      </c>
      <c r="L46" s="39">
        <v>25166</v>
      </c>
    </row>
    <row r="47" spans="1:12" s="9" customFormat="1" ht="81" x14ac:dyDescent="0.2">
      <c r="A47" s="1">
        <v>41</v>
      </c>
      <c r="B47" s="19" t="s">
        <v>301</v>
      </c>
      <c r="C47" s="20">
        <v>149800</v>
      </c>
      <c r="D47" s="20">
        <v>149800</v>
      </c>
      <c r="E47" s="22" t="s">
        <v>10</v>
      </c>
      <c r="F47" s="36" t="s">
        <v>268</v>
      </c>
      <c r="G47" s="35">
        <v>149800</v>
      </c>
      <c r="H47" s="36" t="str">
        <f t="shared" si="2"/>
        <v>ห้างหุ้นส่วนจำกัด พี บี รุ่งทรัพย์</v>
      </c>
      <c r="I47" s="35">
        <f t="shared" si="2"/>
        <v>149800</v>
      </c>
      <c r="J47" s="8" t="s">
        <v>475</v>
      </c>
      <c r="K47" s="38" t="s">
        <v>171</v>
      </c>
      <c r="L47" s="39">
        <v>25166</v>
      </c>
    </row>
    <row r="48" spans="1:12" s="9" customFormat="1" ht="81" x14ac:dyDescent="0.2">
      <c r="A48" s="21">
        <v>42</v>
      </c>
      <c r="B48" s="19" t="s">
        <v>302</v>
      </c>
      <c r="C48" s="20">
        <v>439600</v>
      </c>
      <c r="D48" s="20">
        <v>439600</v>
      </c>
      <c r="E48" s="22" t="s">
        <v>10</v>
      </c>
      <c r="F48" s="36" t="s">
        <v>266</v>
      </c>
      <c r="G48" s="35">
        <v>439400</v>
      </c>
      <c r="H48" s="36" t="str">
        <f t="shared" si="2"/>
        <v>ห้างหุ้นส่วนจำกัด น.อุบลก่อสร้าง</v>
      </c>
      <c r="I48" s="35">
        <f>G48</f>
        <v>439400</v>
      </c>
      <c r="J48" s="8" t="s">
        <v>475</v>
      </c>
      <c r="K48" s="38" t="s">
        <v>172</v>
      </c>
      <c r="L48" s="39">
        <v>25166</v>
      </c>
    </row>
    <row r="49" spans="1:12" s="11" customFormat="1" ht="60.75" x14ac:dyDescent="0.25">
      <c r="A49" s="1">
        <v>43</v>
      </c>
      <c r="B49" s="25" t="s">
        <v>331</v>
      </c>
      <c r="C49" s="26">
        <v>2548</v>
      </c>
      <c r="D49" s="28">
        <f t="shared" ref="D49:D56" si="10">C49</f>
        <v>2548</v>
      </c>
      <c r="E49" s="27" t="s">
        <v>10</v>
      </c>
      <c r="F49" s="33" t="s">
        <v>12</v>
      </c>
      <c r="G49" s="34">
        <f t="shared" ref="G49:G52" si="11">D49</f>
        <v>2548</v>
      </c>
      <c r="H49" s="33" t="str">
        <f t="shared" ref="H49:I52" si="12">F49</f>
        <v>ร้าน แอน อั้ม ก๊อปปี้</v>
      </c>
      <c r="I49" s="34">
        <f t="shared" si="12"/>
        <v>2548</v>
      </c>
      <c r="J49" s="8" t="s">
        <v>475</v>
      </c>
      <c r="K49" s="40" t="s">
        <v>31</v>
      </c>
      <c r="L49" s="39">
        <v>25167</v>
      </c>
    </row>
    <row r="50" spans="1:12" s="11" customFormat="1" ht="81" x14ac:dyDescent="0.25">
      <c r="A50" s="1">
        <v>44</v>
      </c>
      <c r="B50" s="18" t="s">
        <v>332</v>
      </c>
      <c r="C50" s="3">
        <v>2632</v>
      </c>
      <c r="D50" s="10">
        <f t="shared" si="10"/>
        <v>2632</v>
      </c>
      <c r="E50" s="2" t="s">
        <v>10</v>
      </c>
      <c r="F50" s="33" t="s">
        <v>12</v>
      </c>
      <c r="G50" s="34">
        <f t="shared" si="11"/>
        <v>2632</v>
      </c>
      <c r="H50" s="33" t="str">
        <f t="shared" si="12"/>
        <v>ร้าน แอน อั้ม ก๊อปปี้</v>
      </c>
      <c r="I50" s="34">
        <f t="shared" si="12"/>
        <v>2632</v>
      </c>
      <c r="J50" s="8" t="s">
        <v>475</v>
      </c>
      <c r="K50" s="40" t="s">
        <v>32</v>
      </c>
      <c r="L50" s="39">
        <v>25167</v>
      </c>
    </row>
    <row r="51" spans="1:12" s="11" customFormat="1" ht="60.75" x14ac:dyDescent="0.25">
      <c r="A51" s="21">
        <v>45</v>
      </c>
      <c r="B51" s="18" t="s">
        <v>257</v>
      </c>
      <c r="C51" s="3">
        <v>12280</v>
      </c>
      <c r="D51" s="10">
        <f t="shared" si="10"/>
        <v>12280</v>
      </c>
      <c r="E51" s="2" t="s">
        <v>10</v>
      </c>
      <c r="F51" s="33" t="s">
        <v>256</v>
      </c>
      <c r="G51" s="34">
        <f t="shared" si="11"/>
        <v>12280</v>
      </c>
      <c r="H51" s="33" t="str">
        <f>F51</f>
        <v>ร้านอู่วสุพลเซอร์วิส</v>
      </c>
      <c r="I51" s="34">
        <f>G51</f>
        <v>12280</v>
      </c>
      <c r="J51" s="8" t="s">
        <v>475</v>
      </c>
      <c r="K51" s="40" t="s">
        <v>33</v>
      </c>
      <c r="L51" s="39">
        <v>25167</v>
      </c>
    </row>
    <row r="52" spans="1:12" s="11" customFormat="1" ht="60.75" x14ac:dyDescent="0.25">
      <c r="A52" s="1">
        <v>46</v>
      </c>
      <c r="B52" s="18" t="s">
        <v>333</v>
      </c>
      <c r="C52" s="3">
        <v>18330</v>
      </c>
      <c r="D52" s="10">
        <f t="shared" si="10"/>
        <v>18330</v>
      </c>
      <c r="E52" s="2" t="s">
        <v>10</v>
      </c>
      <c r="F52" s="33" t="s">
        <v>256</v>
      </c>
      <c r="G52" s="34">
        <f t="shared" si="11"/>
        <v>18330</v>
      </c>
      <c r="H52" s="33" t="str">
        <f t="shared" si="12"/>
        <v>ร้านอู่วสุพลเซอร์วิส</v>
      </c>
      <c r="I52" s="34">
        <f t="shared" si="12"/>
        <v>18330</v>
      </c>
      <c r="J52" s="8" t="s">
        <v>475</v>
      </c>
      <c r="K52" s="40" t="s">
        <v>34</v>
      </c>
      <c r="L52" s="39">
        <v>25169</v>
      </c>
    </row>
    <row r="53" spans="1:12" s="12" customFormat="1" ht="40.5" x14ac:dyDescent="0.2">
      <c r="A53" s="1">
        <v>47</v>
      </c>
      <c r="B53" s="18" t="s">
        <v>308</v>
      </c>
      <c r="C53" s="3">
        <v>13000</v>
      </c>
      <c r="D53" s="3">
        <f t="shared" si="10"/>
        <v>13000</v>
      </c>
      <c r="E53" s="2" t="s">
        <v>10</v>
      </c>
      <c r="F53" s="33" t="s">
        <v>309</v>
      </c>
      <c r="G53" s="34">
        <f t="shared" ref="G53:G55" si="13">D53</f>
        <v>13000</v>
      </c>
      <c r="H53" s="33" t="str">
        <f t="shared" ref="H53:I55" si="14">F53</f>
        <v>ร้านมหาชนเซอร์วิส</v>
      </c>
      <c r="I53" s="34">
        <f t="shared" si="14"/>
        <v>13000</v>
      </c>
      <c r="J53" s="8" t="s">
        <v>475</v>
      </c>
      <c r="K53" s="38" t="s">
        <v>72</v>
      </c>
      <c r="L53" s="39">
        <v>25169</v>
      </c>
    </row>
    <row r="54" spans="1:12" s="12" customFormat="1" ht="40.5" x14ac:dyDescent="0.2">
      <c r="A54" s="21">
        <v>48</v>
      </c>
      <c r="B54" s="18" t="s">
        <v>310</v>
      </c>
      <c r="C54" s="3">
        <v>234000</v>
      </c>
      <c r="D54" s="3">
        <f t="shared" si="10"/>
        <v>234000</v>
      </c>
      <c r="E54" s="2" t="s">
        <v>10</v>
      </c>
      <c r="F54" s="33" t="s">
        <v>311</v>
      </c>
      <c r="G54" s="34">
        <f t="shared" si="13"/>
        <v>234000</v>
      </c>
      <c r="H54" s="33" t="str">
        <f t="shared" si="14"/>
        <v>ร้าน เอส เค ที ซัพพลาย</v>
      </c>
      <c r="I54" s="34">
        <f t="shared" si="14"/>
        <v>234000</v>
      </c>
      <c r="J54" s="8" t="s">
        <v>475</v>
      </c>
      <c r="K54" s="38" t="s">
        <v>73</v>
      </c>
      <c r="L54" s="39">
        <v>25169</v>
      </c>
    </row>
    <row r="55" spans="1:12" s="12" customFormat="1" ht="40.5" x14ac:dyDescent="0.2">
      <c r="A55" s="1">
        <v>49</v>
      </c>
      <c r="B55" s="18" t="s">
        <v>312</v>
      </c>
      <c r="C55" s="3">
        <v>6200</v>
      </c>
      <c r="D55" s="3">
        <f t="shared" si="10"/>
        <v>6200</v>
      </c>
      <c r="E55" s="2" t="s">
        <v>10</v>
      </c>
      <c r="F55" s="33" t="s">
        <v>253</v>
      </c>
      <c r="G55" s="34">
        <f t="shared" si="13"/>
        <v>6200</v>
      </c>
      <c r="H55" s="33" t="str">
        <f t="shared" si="14"/>
        <v>บริษัท เคไอดี แอดเวอร์ไทซิ่ง แอนด์ ไซน์ จำกัด</v>
      </c>
      <c r="I55" s="34">
        <f t="shared" si="14"/>
        <v>6200</v>
      </c>
      <c r="J55" s="8" t="s">
        <v>475</v>
      </c>
      <c r="K55" s="38" t="s">
        <v>74</v>
      </c>
      <c r="L55" s="39">
        <v>25169</v>
      </c>
    </row>
    <row r="56" spans="1:12" s="12" customFormat="1" ht="40.5" x14ac:dyDescent="0.2">
      <c r="A56" s="1">
        <v>50</v>
      </c>
      <c r="B56" s="18" t="s">
        <v>314</v>
      </c>
      <c r="C56" s="3">
        <v>249417</v>
      </c>
      <c r="D56" s="3">
        <f t="shared" si="10"/>
        <v>249417</v>
      </c>
      <c r="E56" s="2" t="s">
        <v>10</v>
      </c>
      <c r="F56" s="33" t="s">
        <v>313</v>
      </c>
      <c r="G56" s="34">
        <f>D56</f>
        <v>249417</v>
      </c>
      <c r="H56" s="33" t="str">
        <f>F56</f>
        <v>บริษัท เจริญอิโนเวชั่น จำกัด</v>
      </c>
      <c r="I56" s="34">
        <f>G56</f>
        <v>249417</v>
      </c>
      <c r="J56" s="8" t="s">
        <v>475</v>
      </c>
      <c r="K56" s="38" t="s">
        <v>75</v>
      </c>
      <c r="L56" s="39">
        <v>25169</v>
      </c>
    </row>
  </sheetData>
  <mergeCells count="14">
    <mergeCell ref="A5:A6"/>
    <mergeCell ref="D5:D6"/>
    <mergeCell ref="K5:L6"/>
    <mergeCell ref="B5:B6"/>
    <mergeCell ref="C5:C6"/>
    <mergeCell ref="E5:E6"/>
    <mergeCell ref="F5:G6"/>
    <mergeCell ref="H5:I6"/>
    <mergeCell ref="J5:J6"/>
    <mergeCell ref="B1:J1"/>
    <mergeCell ref="K1:L1"/>
    <mergeCell ref="B2:J2"/>
    <mergeCell ref="B3:J3"/>
    <mergeCell ref="B4:J4"/>
  </mergeCells>
  <printOptions horizontalCentered="1"/>
  <pageMargins left="0.31496062992125984" right="0.31496062992125984" top="0.74803149606299213" bottom="0.55118110236220474" header="0.31496062992125984" footer="0.31496062992125984"/>
  <pageSetup paperSize="9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B8843-41FE-46DB-A1F1-043CDA179CE9}">
  <sheetPr>
    <tabColor rgb="FF00B0F0"/>
    <pageSetUpPr fitToPage="1"/>
  </sheetPr>
  <dimension ref="A1:L33"/>
  <sheetViews>
    <sheetView view="pageBreakPreview" zoomScale="90" zoomScaleNormal="90" zoomScaleSheetLayoutView="90" workbookViewId="0">
      <pane ySplit="6" topLeftCell="A7" activePane="bottomLeft" state="frozen"/>
      <selection pane="bottomLeft" activeCell="E11" sqref="E11"/>
    </sheetView>
  </sheetViews>
  <sheetFormatPr defaultColWidth="9" defaultRowHeight="20.25" x14ac:dyDescent="0.3"/>
  <cols>
    <col min="1" max="1" width="6.75" style="15" customWidth="1"/>
    <col min="2" max="2" width="34.375" style="75" customWidth="1"/>
    <col min="3" max="3" width="17.25" style="76" customWidth="1"/>
    <col min="4" max="4" width="15.5" style="76" customWidth="1"/>
    <col min="5" max="5" width="11" style="15" customWidth="1"/>
    <col min="6" max="6" width="23.75" style="77" customWidth="1"/>
    <col min="7" max="7" width="15" style="78" bestFit="1" customWidth="1"/>
    <col min="8" max="8" width="23" style="77" customWidth="1"/>
    <col min="9" max="9" width="16.75" style="78" customWidth="1"/>
    <col min="10" max="10" width="18.75" style="15" customWidth="1"/>
    <col min="11" max="11" width="10.25" style="79" customWidth="1"/>
    <col min="12" max="12" width="13.125" style="79" customWidth="1"/>
    <col min="13" max="16384" width="9" style="15"/>
  </cols>
  <sheetData>
    <row r="1" spans="1:12" ht="21" customHeight="1" x14ac:dyDescent="0.2">
      <c r="A1" s="15" t="s">
        <v>13</v>
      </c>
      <c r="B1" s="117" t="s">
        <v>487</v>
      </c>
      <c r="C1" s="117"/>
      <c r="D1" s="117"/>
      <c r="E1" s="117"/>
      <c r="F1" s="117"/>
      <c r="G1" s="117"/>
      <c r="H1" s="117"/>
      <c r="I1" s="117"/>
      <c r="J1" s="117"/>
      <c r="K1" s="112" t="s">
        <v>0</v>
      </c>
      <c r="L1" s="112"/>
    </row>
    <row r="2" spans="1:12" ht="20.25" customHeight="1" x14ac:dyDescent="0.2">
      <c r="B2" s="118" t="s">
        <v>485</v>
      </c>
      <c r="C2" s="118"/>
      <c r="D2" s="118"/>
      <c r="E2" s="118"/>
      <c r="F2" s="118"/>
      <c r="G2" s="118"/>
      <c r="H2" s="118"/>
      <c r="I2" s="118"/>
      <c r="J2" s="118"/>
      <c r="K2" s="58"/>
      <c r="L2" s="58"/>
    </row>
    <row r="3" spans="1:12" ht="20.25" customHeight="1" x14ac:dyDescent="0.2">
      <c r="B3" s="118" t="s">
        <v>490</v>
      </c>
      <c r="C3" s="118"/>
      <c r="D3" s="118"/>
      <c r="E3" s="118"/>
      <c r="F3" s="118"/>
      <c r="G3" s="118"/>
      <c r="H3" s="118"/>
      <c r="I3" s="118"/>
      <c r="J3" s="118"/>
      <c r="K3" s="58"/>
      <c r="L3" s="58"/>
    </row>
    <row r="4" spans="1:12" ht="20.25" customHeight="1" x14ac:dyDescent="0.2">
      <c r="A4" s="16"/>
      <c r="B4" s="119" t="s">
        <v>491</v>
      </c>
      <c r="C4" s="119"/>
      <c r="D4" s="119"/>
      <c r="E4" s="119"/>
      <c r="F4" s="119"/>
      <c r="G4" s="119"/>
      <c r="H4" s="119"/>
      <c r="I4" s="119"/>
      <c r="J4" s="119"/>
      <c r="K4" s="59"/>
      <c r="L4" s="59"/>
    </row>
    <row r="5" spans="1:12" s="107" customFormat="1" x14ac:dyDescent="0.2">
      <c r="A5" s="115" t="s">
        <v>1</v>
      </c>
      <c r="B5" s="120" t="s">
        <v>2</v>
      </c>
      <c r="C5" s="113" t="s">
        <v>3</v>
      </c>
      <c r="D5" s="113" t="s">
        <v>4</v>
      </c>
      <c r="E5" s="115" t="s">
        <v>5</v>
      </c>
      <c r="F5" s="108" t="s">
        <v>6</v>
      </c>
      <c r="G5" s="109"/>
      <c r="H5" s="108" t="s">
        <v>7</v>
      </c>
      <c r="I5" s="109"/>
      <c r="J5" s="115" t="s">
        <v>8</v>
      </c>
      <c r="K5" s="108" t="s">
        <v>9</v>
      </c>
      <c r="L5" s="109"/>
    </row>
    <row r="6" spans="1:12" s="107" customFormat="1" x14ac:dyDescent="0.2">
      <c r="A6" s="116"/>
      <c r="B6" s="121"/>
      <c r="C6" s="114"/>
      <c r="D6" s="114"/>
      <c r="E6" s="116"/>
      <c r="F6" s="110"/>
      <c r="G6" s="111"/>
      <c r="H6" s="110"/>
      <c r="I6" s="111"/>
      <c r="J6" s="116"/>
      <c r="K6" s="110"/>
      <c r="L6" s="111"/>
    </row>
    <row r="7" spans="1:12" s="12" customFormat="1" ht="60.75" x14ac:dyDescent="0.2">
      <c r="A7" s="1">
        <v>1</v>
      </c>
      <c r="B7" s="18" t="s">
        <v>384</v>
      </c>
      <c r="C7" s="3">
        <v>720</v>
      </c>
      <c r="D7" s="3">
        <f>C7</f>
        <v>720</v>
      </c>
      <c r="E7" s="2" t="s">
        <v>10</v>
      </c>
      <c r="F7" s="33" t="s">
        <v>245</v>
      </c>
      <c r="G7" s="34">
        <f t="shared" ref="G7:G33" si="0">D7</f>
        <v>720</v>
      </c>
      <c r="H7" s="33" t="str">
        <f t="shared" ref="H7:I33" si="1">F7</f>
        <v>ห้างหุ้นส่วนจำกัด อุบลวิทยาคาร</v>
      </c>
      <c r="I7" s="34">
        <f t="shared" si="1"/>
        <v>720</v>
      </c>
      <c r="J7" s="8" t="s">
        <v>475</v>
      </c>
      <c r="K7" s="38" t="s">
        <v>76</v>
      </c>
      <c r="L7" s="39">
        <v>25173</v>
      </c>
    </row>
    <row r="8" spans="1:12" s="11" customFormat="1" ht="40.5" x14ac:dyDescent="0.25">
      <c r="A8" s="1">
        <v>2</v>
      </c>
      <c r="B8" s="18" t="s">
        <v>334</v>
      </c>
      <c r="C8" s="3">
        <v>45000</v>
      </c>
      <c r="D8" s="10">
        <f>C8</f>
        <v>45000</v>
      </c>
      <c r="E8" s="2" t="s">
        <v>10</v>
      </c>
      <c r="F8" s="33" t="s">
        <v>335</v>
      </c>
      <c r="G8" s="34">
        <f t="shared" si="0"/>
        <v>45000</v>
      </c>
      <c r="H8" s="33" t="str">
        <f>F8</f>
        <v>นายจักราวุธ ผางชัยภูมิ</v>
      </c>
      <c r="I8" s="34">
        <f t="shared" si="1"/>
        <v>45000</v>
      </c>
      <c r="J8" s="8" t="s">
        <v>475</v>
      </c>
      <c r="K8" s="40" t="s">
        <v>35</v>
      </c>
      <c r="L8" s="39">
        <v>25174</v>
      </c>
    </row>
    <row r="9" spans="1:12" s="11" customFormat="1" ht="40.5" x14ac:dyDescent="0.25">
      <c r="A9" s="1">
        <v>3</v>
      </c>
      <c r="B9" s="18" t="s">
        <v>336</v>
      </c>
      <c r="C9" s="3">
        <v>3000</v>
      </c>
      <c r="D9" s="10">
        <f>C9</f>
        <v>3000</v>
      </c>
      <c r="E9" s="2" t="s">
        <v>10</v>
      </c>
      <c r="F9" s="33" t="s">
        <v>253</v>
      </c>
      <c r="G9" s="34">
        <f t="shared" si="0"/>
        <v>3000</v>
      </c>
      <c r="H9" s="33" t="str">
        <f t="shared" ref="H9:H10" si="2">F9</f>
        <v>บริษัท เคไอดี แอดเวอร์ไทซิ่ง แอนด์ ไซน์ จำกัด</v>
      </c>
      <c r="I9" s="34">
        <f t="shared" si="1"/>
        <v>3000</v>
      </c>
      <c r="J9" s="8" t="s">
        <v>475</v>
      </c>
      <c r="K9" s="40" t="s">
        <v>36</v>
      </c>
      <c r="L9" s="39">
        <v>25174</v>
      </c>
    </row>
    <row r="10" spans="1:12" s="11" customFormat="1" ht="60.75" x14ac:dyDescent="0.25">
      <c r="A10" s="1">
        <v>4</v>
      </c>
      <c r="B10" s="18" t="s">
        <v>339</v>
      </c>
      <c r="C10" s="3">
        <v>27580</v>
      </c>
      <c r="D10" s="10">
        <f>C10</f>
        <v>27580</v>
      </c>
      <c r="E10" s="2" t="s">
        <v>10</v>
      </c>
      <c r="F10" s="33" t="s">
        <v>326</v>
      </c>
      <c r="G10" s="34">
        <f t="shared" si="0"/>
        <v>27580</v>
      </c>
      <c r="H10" s="33" t="str">
        <f t="shared" si="2"/>
        <v>ร้านสราวุธเซอร์วิส</v>
      </c>
      <c r="I10" s="34">
        <f t="shared" si="1"/>
        <v>27580</v>
      </c>
      <c r="J10" s="8" t="s">
        <v>475</v>
      </c>
      <c r="K10" s="40" t="s">
        <v>37</v>
      </c>
      <c r="L10" s="39">
        <v>25174</v>
      </c>
    </row>
    <row r="11" spans="1:12" s="12" customFormat="1" ht="101.25" x14ac:dyDescent="0.2">
      <c r="A11" s="1">
        <v>5</v>
      </c>
      <c r="B11" s="19" t="s">
        <v>303</v>
      </c>
      <c r="C11" s="20">
        <v>212600</v>
      </c>
      <c r="D11" s="20">
        <v>212600</v>
      </c>
      <c r="E11" s="22" t="s">
        <v>10</v>
      </c>
      <c r="F11" s="36" t="s">
        <v>220</v>
      </c>
      <c r="G11" s="35">
        <v>212500</v>
      </c>
      <c r="H11" s="36" t="str">
        <f t="shared" si="1"/>
        <v>ห้างหุ้นส่วนจำกัด ชัดเจน168 ก่อสร้าง</v>
      </c>
      <c r="I11" s="35">
        <f t="shared" si="1"/>
        <v>212500</v>
      </c>
      <c r="J11" s="8" t="s">
        <v>475</v>
      </c>
      <c r="K11" s="38" t="s">
        <v>173</v>
      </c>
      <c r="L11" s="39">
        <v>25175</v>
      </c>
    </row>
    <row r="12" spans="1:12" s="12" customFormat="1" ht="40.5" x14ac:dyDescent="0.2">
      <c r="A12" s="1">
        <v>6</v>
      </c>
      <c r="B12" s="18" t="s">
        <v>315</v>
      </c>
      <c r="C12" s="3">
        <v>20980</v>
      </c>
      <c r="D12" s="3">
        <f>C12</f>
        <v>20980</v>
      </c>
      <c r="E12" s="2" t="s">
        <v>10</v>
      </c>
      <c r="F12" s="36" t="s">
        <v>309</v>
      </c>
      <c r="G12" s="34">
        <f t="shared" si="0"/>
        <v>20980</v>
      </c>
      <c r="H12" s="33" t="str">
        <f t="shared" si="1"/>
        <v>ร้านมหาชนเซอร์วิส</v>
      </c>
      <c r="I12" s="34">
        <f t="shared" si="1"/>
        <v>20980</v>
      </c>
      <c r="J12" s="8" t="s">
        <v>475</v>
      </c>
      <c r="K12" s="38" t="s">
        <v>77</v>
      </c>
      <c r="L12" s="39">
        <v>25176</v>
      </c>
    </row>
    <row r="13" spans="1:12" s="12" customFormat="1" ht="40.5" x14ac:dyDescent="0.2">
      <c r="A13" s="1">
        <v>7</v>
      </c>
      <c r="B13" s="18" t="s">
        <v>316</v>
      </c>
      <c r="C13" s="3">
        <v>6000</v>
      </c>
      <c r="D13" s="3">
        <f>C13</f>
        <v>6000</v>
      </c>
      <c r="E13" s="2" t="s">
        <v>10</v>
      </c>
      <c r="F13" s="33" t="s">
        <v>309</v>
      </c>
      <c r="G13" s="34">
        <f t="shared" si="0"/>
        <v>6000</v>
      </c>
      <c r="H13" s="33" t="str">
        <f t="shared" si="1"/>
        <v>ร้านมหาชนเซอร์วิส</v>
      </c>
      <c r="I13" s="34">
        <f t="shared" si="1"/>
        <v>6000</v>
      </c>
      <c r="J13" s="8" t="s">
        <v>475</v>
      </c>
      <c r="K13" s="38" t="s">
        <v>78</v>
      </c>
      <c r="L13" s="39">
        <v>25176</v>
      </c>
    </row>
    <row r="14" spans="1:12" s="12" customFormat="1" ht="121.5" x14ac:dyDescent="0.2">
      <c r="A14" s="1">
        <v>8</v>
      </c>
      <c r="B14" s="18" t="s">
        <v>318</v>
      </c>
      <c r="C14" s="3">
        <v>144900</v>
      </c>
      <c r="D14" s="3">
        <f>C14</f>
        <v>144900</v>
      </c>
      <c r="E14" s="2" t="s">
        <v>10</v>
      </c>
      <c r="F14" s="33" t="s">
        <v>319</v>
      </c>
      <c r="G14" s="34">
        <f t="shared" si="0"/>
        <v>144900</v>
      </c>
      <c r="H14" s="33" t="str">
        <f t="shared" si="1"/>
        <v>ร้านหมอติ๊กรักษาสัตว์</v>
      </c>
      <c r="I14" s="34">
        <f t="shared" si="1"/>
        <v>144900</v>
      </c>
      <c r="J14" s="8" t="s">
        <v>475</v>
      </c>
      <c r="K14" s="38" t="s">
        <v>79</v>
      </c>
      <c r="L14" s="39">
        <v>25181</v>
      </c>
    </row>
    <row r="15" spans="1:12" s="12" customFormat="1" ht="40.5" x14ac:dyDescent="0.2">
      <c r="A15" s="1">
        <v>9</v>
      </c>
      <c r="B15" s="18" t="s">
        <v>317</v>
      </c>
      <c r="C15" s="3">
        <v>17642</v>
      </c>
      <c r="D15" s="3">
        <f>C15</f>
        <v>17642</v>
      </c>
      <c r="E15" s="2" t="s">
        <v>10</v>
      </c>
      <c r="F15" s="33" t="s">
        <v>245</v>
      </c>
      <c r="G15" s="34">
        <f t="shared" si="0"/>
        <v>17642</v>
      </c>
      <c r="H15" s="33" t="str">
        <f t="shared" si="1"/>
        <v>ห้างหุ้นส่วนจำกัด อุบลวิทยาคาร</v>
      </c>
      <c r="I15" s="34">
        <f t="shared" si="1"/>
        <v>17642</v>
      </c>
      <c r="J15" s="8" t="s">
        <v>475</v>
      </c>
      <c r="K15" s="38" t="s">
        <v>80</v>
      </c>
      <c r="L15" s="39">
        <v>25181</v>
      </c>
    </row>
    <row r="16" spans="1:12" s="12" customFormat="1" ht="40.5" x14ac:dyDescent="0.2">
      <c r="A16" s="1">
        <v>10</v>
      </c>
      <c r="B16" s="19" t="s">
        <v>304</v>
      </c>
      <c r="C16" s="20">
        <v>200000</v>
      </c>
      <c r="D16" s="20">
        <v>199800</v>
      </c>
      <c r="E16" s="22" t="s">
        <v>10</v>
      </c>
      <c r="F16" s="36" t="s">
        <v>220</v>
      </c>
      <c r="G16" s="35">
        <v>199800</v>
      </c>
      <c r="H16" s="36" t="str">
        <f t="shared" si="1"/>
        <v>ห้างหุ้นส่วนจำกัด ชัดเจน168 ก่อสร้าง</v>
      </c>
      <c r="I16" s="35">
        <f t="shared" si="1"/>
        <v>199800</v>
      </c>
      <c r="J16" s="8" t="s">
        <v>475</v>
      </c>
      <c r="K16" s="38" t="s">
        <v>174</v>
      </c>
      <c r="L16" s="39">
        <v>25183</v>
      </c>
    </row>
    <row r="17" spans="1:12" s="11" customFormat="1" ht="81" x14ac:dyDescent="0.25">
      <c r="A17" s="1">
        <v>11</v>
      </c>
      <c r="B17" s="18" t="s">
        <v>340</v>
      </c>
      <c r="C17" s="3">
        <v>47000</v>
      </c>
      <c r="D17" s="10">
        <f>C17</f>
        <v>47000</v>
      </c>
      <c r="E17" s="2" t="s">
        <v>10</v>
      </c>
      <c r="F17" s="33" t="s">
        <v>341</v>
      </c>
      <c r="G17" s="34">
        <f t="shared" ref="G17:G18" si="3">D17</f>
        <v>47000</v>
      </c>
      <c r="H17" s="33" t="str">
        <f t="shared" si="1"/>
        <v>นางสาวสาวิณี กุก่อง</v>
      </c>
      <c r="I17" s="34">
        <f t="shared" si="1"/>
        <v>47000</v>
      </c>
      <c r="J17" s="8" t="s">
        <v>475</v>
      </c>
      <c r="K17" s="40" t="s">
        <v>38</v>
      </c>
      <c r="L17" s="39">
        <v>25184</v>
      </c>
    </row>
    <row r="18" spans="1:12" s="11" customFormat="1" ht="60.75" x14ac:dyDescent="0.25">
      <c r="A18" s="1">
        <v>12</v>
      </c>
      <c r="B18" s="18" t="s">
        <v>327</v>
      </c>
      <c r="C18" s="3">
        <v>18850</v>
      </c>
      <c r="D18" s="10">
        <f>C18</f>
        <v>18850</v>
      </c>
      <c r="E18" s="2" t="s">
        <v>10</v>
      </c>
      <c r="F18" s="33" t="s">
        <v>256</v>
      </c>
      <c r="G18" s="34">
        <f t="shared" si="3"/>
        <v>18850</v>
      </c>
      <c r="H18" s="33" t="str">
        <f t="shared" si="1"/>
        <v>ร้านอู่วสุพลเซอร์วิส</v>
      </c>
      <c r="I18" s="34">
        <f t="shared" si="1"/>
        <v>18850</v>
      </c>
      <c r="J18" s="8" t="s">
        <v>475</v>
      </c>
      <c r="K18" s="40" t="s">
        <v>39</v>
      </c>
      <c r="L18" s="39">
        <v>25184</v>
      </c>
    </row>
    <row r="19" spans="1:12" s="12" customFormat="1" ht="101.25" x14ac:dyDescent="0.2">
      <c r="A19" s="1">
        <v>13</v>
      </c>
      <c r="B19" s="19" t="s">
        <v>305</v>
      </c>
      <c r="C19" s="20">
        <v>482000</v>
      </c>
      <c r="D19" s="20">
        <v>482000</v>
      </c>
      <c r="E19" s="22" t="s">
        <v>10</v>
      </c>
      <c r="F19" s="36" t="s">
        <v>266</v>
      </c>
      <c r="G19" s="35">
        <v>481800</v>
      </c>
      <c r="H19" s="36" t="str">
        <f t="shared" si="1"/>
        <v>ห้างหุ้นส่วนจำกัด น.อุบลก่อสร้าง</v>
      </c>
      <c r="I19" s="35">
        <f t="shared" si="1"/>
        <v>481800</v>
      </c>
      <c r="J19" s="8" t="s">
        <v>475</v>
      </c>
      <c r="K19" s="38" t="s">
        <v>175</v>
      </c>
      <c r="L19" s="39">
        <v>25184</v>
      </c>
    </row>
    <row r="20" spans="1:12" s="12" customFormat="1" ht="81" x14ac:dyDescent="0.2">
      <c r="A20" s="1">
        <v>14</v>
      </c>
      <c r="B20" s="18" t="s">
        <v>320</v>
      </c>
      <c r="C20" s="3">
        <v>18020</v>
      </c>
      <c r="D20" s="3">
        <f>C20</f>
        <v>18020</v>
      </c>
      <c r="E20" s="2" t="s">
        <v>10</v>
      </c>
      <c r="F20" s="36" t="s">
        <v>245</v>
      </c>
      <c r="G20" s="34">
        <f t="shared" si="0"/>
        <v>18020</v>
      </c>
      <c r="H20" s="33" t="str">
        <f t="shared" si="1"/>
        <v>ห้างหุ้นส่วนจำกัด อุบลวิทยาคาร</v>
      </c>
      <c r="I20" s="34">
        <f t="shared" si="1"/>
        <v>18020</v>
      </c>
      <c r="J20" s="8" t="s">
        <v>475</v>
      </c>
      <c r="K20" s="38" t="s">
        <v>81</v>
      </c>
      <c r="L20" s="39">
        <v>25184</v>
      </c>
    </row>
    <row r="21" spans="1:12" s="12" customFormat="1" ht="40.5" x14ac:dyDescent="0.2">
      <c r="A21" s="1">
        <v>15</v>
      </c>
      <c r="B21" s="18" t="s">
        <v>321</v>
      </c>
      <c r="C21" s="3">
        <v>21830</v>
      </c>
      <c r="D21" s="3">
        <f>C21</f>
        <v>21830</v>
      </c>
      <c r="E21" s="2" t="s">
        <v>10</v>
      </c>
      <c r="F21" s="33" t="s">
        <v>311</v>
      </c>
      <c r="G21" s="34">
        <f t="shared" si="0"/>
        <v>21830</v>
      </c>
      <c r="H21" s="33" t="str">
        <f t="shared" si="1"/>
        <v>ร้าน เอส เค ที ซัพพลาย</v>
      </c>
      <c r="I21" s="34">
        <f t="shared" si="1"/>
        <v>21830</v>
      </c>
      <c r="J21" s="8" t="s">
        <v>475</v>
      </c>
      <c r="K21" s="38" t="s">
        <v>82</v>
      </c>
      <c r="L21" s="39">
        <v>25184</v>
      </c>
    </row>
    <row r="22" spans="1:12" s="12" customFormat="1" ht="40.5" x14ac:dyDescent="0.2">
      <c r="A22" s="1">
        <v>16</v>
      </c>
      <c r="B22" s="18" t="s">
        <v>371</v>
      </c>
      <c r="C22" s="3">
        <v>29362</v>
      </c>
      <c r="D22" s="3">
        <f>C22</f>
        <v>29362</v>
      </c>
      <c r="E22" s="2" t="s">
        <v>10</v>
      </c>
      <c r="F22" s="36" t="s">
        <v>245</v>
      </c>
      <c r="G22" s="34">
        <f t="shared" si="0"/>
        <v>29362</v>
      </c>
      <c r="H22" s="33" t="str">
        <f t="shared" si="1"/>
        <v>ห้างหุ้นส่วนจำกัด อุบลวิทยาคาร</v>
      </c>
      <c r="I22" s="34">
        <f t="shared" si="1"/>
        <v>29362</v>
      </c>
      <c r="J22" s="8" t="s">
        <v>475</v>
      </c>
      <c r="K22" s="38" t="s">
        <v>83</v>
      </c>
      <c r="L22" s="39">
        <v>25190</v>
      </c>
    </row>
    <row r="23" spans="1:12" s="12" customFormat="1" ht="60.75" x14ac:dyDescent="0.2">
      <c r="A23" s="1">
        <v>17</v>
      </c>
      <c r="B23" s="18" t="s">
        <v>372</v>
      </c>
      <c r="C23" s="3">
        <v>460000</v>
      </c>
      <c r="D23" s="3">
        <f>C23</f>
        <v>460000</v>
      </c>
      <c r="E23" s="2" t="s">
        <v>10</v>
      </c>
      <c r="F23" s="33" t="s">
        <v>373</v>
      </c>
      <c r="G23" s="34">
        <f t="shared" si="0"/>
        <v>460000</v>
      </c>
      <c r="H23" s="33" t="str">
        <f t="shared" si="1"/>
        <v>สิทธิชัยอะไหล่ยนต์</v>
      </c>
      <c r="I23" s="34">
        <f t="shared" si="1"/>
        <v>460000</v>
      </c>
      <c r="J23" s="8" t="s">
        <v>475</v>
      </c>
      <c r="K23" s="38" t="s">
        <v>84</v>
      </c>
      <c r="L23" s="39">
        <v>25190</v>
      </c>
    </row>
    <row r="24" spans="1:12" s="12" customFormat="1" ht="40.5" x14ac:dyDescent="0.2">
      <c r="A24" s="1">
        <v>18</v>
      </c>
      <c r="B24" s="18" t="s">
        <v>375</v>
      </c>
      <c r="C24" s="3">
        <v>19774</v>
      </c>
      <c r="D24" s="3">
        <f>C24</f>
        <v>19774</v>
      </c>
      <c r="E24" s="2" t="s">
        <v>10</v>
      </c>
      <c r="F24" s="36" t="s">
        <v>245</v>
      </c>
      <c r="G24" s="34">
        <f t="shared" si="0"/>
        <v>19774</v>
      </c>
      <c r="H24" s="33" t="str">
        <f t="shared" si="1"/>
        <v>ห้างหุ้นส่วนจำกัด อุบลวิทยาคาร</v>
      </c>
      <c r="I24" s="34">
        <f t="shared" si="1"/>
        <v>19774</v>
      </c>
      <c r="J24" s="8" t="s">
        <v>475</v>
      </c>
      <c r="K24" s="38" t="s">
        <v>85</v>
      </c>
      <c r="L24" s="39">
        <v>25191</v>
      </c>
    </row>
    <row r="25" spans="1:12" s="12" customFormat="1" ht="101.25" x14ac:dyDescent="0.2">
      <c r="A25" s="1">
        <v>19</v>
      </c>
      <c r="B25" s="19" t="s">
        <v>350</v>
      </c>
      <c r="C25" s="20">
        <v>372400</v>
      </c>
      <c r="D25" s="20">
        <v>372400</v>
      </c>
      <c r="E25" s="22" t="s">
        <v>10</v>
      </c>
      <c r="F25" s="36" t="s">
        <v>266</v>
      </c>
      <c r="G25" s="35">
        <v>372200</v>
      </c>
      <c r="H25" s="36" t="str">
        <f t="shared" si="1"/>
        <v>ห้างหุ้นส่วนจำกัด น.อุบลก่อสร้าง</v>
      </c>
      <c r="I25" s="35">
        <f t="shared" si="1"/>
        <v>372200</v>
      </c>
      <c r="J25" s="8" t="s">
        <v>475</v>
      </c>
      <c r="K25" s="38" t="s">
        <v>176</v>
      </c>
      <c r="L25" s="39">
        <v>25195</v>
      </c>
    </row>
    <row r="26" spans="1:12" s="12" customFormat="1" ht="81" x14ac:dyDescent="0.2">
      <c r="A26" s="1">
        <v>20</v>
      </c>
      <c r="B26" s="19" t="s">
        <v>349</v>
      </c>
      <c r="C26" s="20">
        <v>328600</v>
      </c>
      <c r="D26" s="20">
        <v>328600</v>
      </c>
      <c r="E26" s="22" t="s">
        <v>10</v>
      </c>
      <c r="F26" s="36" t="s">
        <v>266</v>
      </c>
      <c r="G26" s="35">
        <v>328400</v>
      </c>
      <c r="H26" s="36" t="str">
        <f t="shared" si="1"/>
        <v>ห้างหุ้นส่วนจำกัด น.อุบลก่อสร้าง</v>
      </c>
      <c r="I26" s="35">
        <f t="shared" si="1"/>
        <v>328400</v>
      </c>
      <c r="J26" s="8" t="s">
        <v>475</v>
      </c>
      <c r="K26" s="38" t="s">
        <v>177</v>
      </c>
      <c r="L26" s="39">
        <v>25195</v>
      </c>
    </row>
    <row r="27" spans="1:12" s="11" customFormat="1" ht="40.5" x14ac:dyDescent="0.25">
      <c r="A27" s="1">
        <v>21</v>
      </c>
      <c r="B27" s="18" t="s">
        <v>345</v>
      </c>
      <c r="C27" s="3">
        <v>49840</v>
      </c>
      <c r="D27" s="10">
        <f>C28</f>
        <v>11020</v>
      </c>
      <c r="E27" s="2" t="s">
        <v>10</v>
      </c>
      <c r="F27" s="33" t="s">
        <v>253</v>
      </c>
      <c r="G27" s="34">
        <f t="shared" ref="G27:G28" si="4">D27</f>
        <v>11020</v>
      </c>
      <c r="H27" s="33" t="str">
        <f>F28</f>
        <v>ร้านอู่วสุพลเซอร์วิส</v>
      </c>
      <c r="I27" s="34">
        <f>G28</f>
        <v>11020</v>
      </c>
      <c r="J27" s="8" t="s">
        <v>475</v>
      </c>
      <c r="K27" s="40" t="s">
        <v>40</v>
      </c>
      <c r="L27" s="39">
        <v>244341</v>
      </c>
    </row>
    <row r="28" spans="1:12" s="11" customFormat="1" ht="60.75" x14ac:dyDescent="0.25">
      <c r="A28" s="1">
        <v>22</v>
      </c>
      <c r="B28" s="18" t="s">
        <v>346</v>
      </c>
      <c r="C28" s="3">
        <v>11020</v>
      </c>
      <c r="D28" s="10">
        <f>C28</f>
        <v>11020</v>
      </c>
      <c r="E28" s="2" t="s">
        <v>10</v>
      </c>
      <c r="F28" s="33" t="s">
        <v>256</v>
      </c>
      <c r="G28" s="34">
        <f t="shared" si="4"/>
        <v>11020</v>
      </c>
      <c r="H28" s="33" t="str">
        <f t="shared" ref="H28:I28" si="5">F28</f>
        <v>ร้านอู่วสุพลเซอร์วิส</v>
      </c>
      <c r="I28" s="34">
        <f t="shared" si="5"/>
        <v>11020</v>
      </c>
      <c r="J28" s="8" t="s">
        <v>475</v>
      </c>
      <c r="K28" s="40" t="s">
        <v>41</v>
      </c>
      <c r="L28" s="39">
        <v>244341</v>
      </c>
    </row>
    <row r="29" spans="1:12" s="12" customFormat="1" ht="101.25" x14ac:dyDescent="0.2">
      <c r="A29" s="1">
        <v>23</v>
      </c>
      <c r="B29" s="19" t="s">
        <v>351</v>
      </c>
      <c r="C29" s="20">
        <v>265400</v>
      </c>
      <c r="D29" s="20">
        <v>265400</v>
      </c>
      <c r="E29" s="22" t="s">
        <v>10</v>
      </c>
      <c r="F29" s="33" t="s">
        <v>219</v>
      </c>
      <c r="G29" s="35">
        <v>265400</v>
      </c>
      <c r="H29" s="36" t="str">
        <f t="shared" si="1"/>
        <v>ห้างหุ้นส่วนจำกัด กำแพงใหญ่ก่อสร้าง</v>
      </c>
      <c r="I29" s="35">
        <f t="shared" si="1"/>
        <v>265400</v>
      </c>
      <c r="J29" s="8" t="s">
        <v>475</v>
      </c>
      <c r="K29" s="38" t="s">
        <v>178</v>
      </c>
      <c r="L29" s="39">
        <v>25196</v>
      </c>
    </row>
    <row r="30" spans="1:12" s="11" customFormat="1" ht="60.75" x14ac:dyDescent="0.25">
      <c r="A30" s="1">
        <v>24</v>
      </c>
      <c r="B30" s="18" t="s">
        <v>347</v>
      </c>
      <c r="C30" s="3">
        <v>4050</v>
      </c>
      <c r="D30" s="10">
        <f>C30</f>
        <v>4050</v>
      </c>
      <c r="E30" s="2" t="s">
        <v>10</v>
      </c>
      <c r="F30" s="44" t="s">
        <v>253</v>
      </c>
      <c r="G30" s="34">
        <f>D30</f>
        <v>4050</v>
      </c>
      <c r="H30" s="33" t="str">
        <f>F30</f>
        <v>บริษัท เคไอดี แอดเวอร์ไทซิ่ง แอนด์ ไซน์ จำกัด</v>
      </c>
      <c r="I30" s="34">
        <f>G30</f>
        <v>4050</v>
      </c>
      <c r="J30" s="8" t="s">
        <v>475</v>
      </c>
      <c r="K30" s="40" t="s">
        <v>42</v>
      </c>
      <c r="L30" s="39">
        <v>244343</v>
      </c>
    </row>
    <row r="31" spans="1:12" s="12" customFormat="1" ht="40.5" x14ac:dyDescent="0.2">
      <c r="A31" s="1">
        <v>25</v>
      </c>
      <c r="B31" s="18" t="s">
        <v>374</v>
      </c>
      <c r="C31" s="3">
        <v>35940</v>
      </c>
      <c r="D31" s="3">
        <f>C31</f>
        <v>35940</v>
      </c>
      <c r="E31" s="2" t="s">
        <v>10</v>
      </c>
      <c r="F31" s="79" t="s">
        <v>376</v>
      </c>
      <c r="G31" s="34">
        <f t="shared" si="0"/>
        <v>35940</v>
      </c>
      <c r="H31" s="33" t="str">
        <f t="shared" si="1"/>
        <v>ห้างหุ้นส่วนจำกัด บีบีวิศวกรรม</v>
      </c>
      <c r="I31" s="34">
        <f t="shared" si="1"/>
        <v>35940</v>
      </c>
      <c r="J31" s="8" t="s">
        <v>475</v>
      </c>
      <c r="K31" s="38" t="s">
        <v>86</v>
      </c>
      <c r="L31" s="39">
        <v>25198</v>
      </c>
    </row>
    <row r="32" spans="1:12" s="11" customFormat="1" ht="60.75" x14ac:dyDescent="0.25">
      <c r="A32" s="1">
        <v>26</v>
      </c>
      <c r="B32" s="18" t="s">
        <v>348</v>
      </c>
      <c r="C32" s="3">
        <v>7570</v>
      </c>
      <c r="D32" s="10">
        <f>C32</f>
        <v>7570</v>
      </c>
      <c r="E32" s="2" t="s">
        <v>10</v>
      </c>
      <c r="F32" s="33" t="s">
        <v>256</v>
      </c>
      <c r="G32" s="34">
        <f t="shared" si="0"/>
        <v>7570</v>
      </c>
      <c r="H32" s="33" t="str">
        <f t="shared" si="1"/>
        <v>ร้านอู่วสุพลเซอร์วิส</v>
      </c>
      <c r="I32" s="34">
        <f t="shared" si="1"/>
        <v>7570</v>
      </c>
      <c r="J32" s="8" t="s">
        <v>475</v>
      </c>
      <c r="K32" s="40" t="s">
        <v>43</v>
      </c>
      <c r="L32" s="39">
        <v>244344</v>
      </c>
    </row>
    <row r="33" spans="1:12" s="12" customFormat="1" ht="40.5" x14ac:dyDescent="0.2">
      <c r="A33" s="1">
        <v>27</v>
      </c>
      <c r="B33" s="18" t="s">
        <v>377</v>
      </c>
      <c r="C33" s="3">
        <v>489285</v>
      </c>
      <c r="D33" s="3">
        <f>C33</f>
        <v>489285</v>
      </c>
      <c r="E33" s="2" t="s">
        <v>10</v>
      </c>
      <c r="F33" s="33" t="s">
        <v>246</v>
      </c>
      <c r="G33" s="34">
        <f t="shared" si="0"/>
        <v>489285</v>
      </c>
      <c r="H33" s="33" t="str">
        <f t="shared" si="1"/>
        <v>ไอพี ทรานสปอร์ต</v>
      </c>
      <c r="I33" s="34">
        <f t="shared" si="1"/>
        <v>489285</v>
      </c>
      <c r="J33" s="8" t="s">
        <v>475</v>
      </c>
      <c r="K33" s="38" t="s">
        <v>87</v>
      </c>
      <c r="L33" s="39">
        <v>25202</v>
      </c>
    </row>
  </sheetData>
  <mergeCells count="14">
    <mergeCell ref="A5:A6"/>
    <mergeCell ref="D5:D6"/>
    <mergeCell ref="K5:L6"/>
    <mergeCell ref="B5:B6"/>
    <mergeCell ref="C5:C6"/>
    <mergeCell ref="E5:E6"/>
    <mergeCell ref="F5:G6"/>
    <mergeCell ref="H5:I6"/>
    <mergeCell ref="J5:J6"/>
    <mergeCell ref="B1:J1"/>
    <mergeCell ref="K1:L1"/>
    <mergeCell ref="B2:J2"/>
    <mergeCell ref="B3:J3"/>
    <mergeCell ref="B4:J4"/>
  </mergeCells>
  <printOptions horizontalCentered="1"/>
  <pageMargins left="0.31496062992125984" right="0.31496062992125984" top="0.74803149606299213" bottom="0.55118110236220474" header="0.31496062992125984" footer="0.31496062992125984"/>
  <pageSetup paperSize="9" scale="6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6F40D-2E9A-4C2F-BA75-47E8887A3F34}">
  <sheetPr>
    <tabColor rgb="FF00B0F0"/>
    <pageSetUpPr fitToPage="1"/>
  </sheetPr>
  <dimension ref="A1:L65"/>
  <sheetViews>
    <sheetView view="pageBreakPreview" zoomScale="90" zoomScaleNormal="90" zoomScaleSheetLayoutView="90" workbookViewId="0">
      <pane ySplit="6" topLeftCell="A7" activePane="bottomLeft" state="frozen"/>
      <selection pane="bottomLeft" activeCell="G9" sqref="G9"/>
    </sheetView>
  </sheetViews>
  <sheetFormatPr defaultColWidth="9" defaultRowHeight="20.25" x14ac:dyDescent="0.3"/>
  <cols>
    <col min="1" max="1" width="6.75" style="15" customWidth="1"/>
    <col min="2" max="2" width="34.375" style="75" customWidth="1"/>
    <col min="3" max="3" width="16.75" style="76" customWidth="1"/>
    <col min="4" max="4" width="15.5" style="76" customWidth="1"/>
    <col min="5" max="5" width="11" style="15" customWidth="1"/>
    <col min="6" max="6" width="31.875" style="56" customWidth="1"/>
    <col min="7" max="7" width="15" style="76" bestFit="1" customWidth="1"/>
    <col min="8" max="8" width="31.75" style="56" customWidth="1"/>
    <col min="9" max="9" width="16.75" style="76" customWidth="1"/>
    <col min="10" max="10" width="20.125" style="15" customWidth="1"/>
    <col min="11" max="11" width="10.25" style="15" customWidth="1"/>
    <col min="12" max="12" width="13.5" style="15" customWidth="1"/>
    <col min="13" max="16384" width="9" style="15"/>
  </cols>
  <sheetData>
    <row r="1" spans="1:12" ht="21" customHeight="1" x14ac:dyDescent="0.2">
      <c r="A1" s="15" t="s">
        <v>13</v>
      </c>
      <c r="B1" s="117" t="s">
        <v>487</v>
      </c>
      <c r="C1" s="117"/>
      <c r="D1" s="117"/>
      <c r="E1" s="117"/>
      <c r="F1" s="117"/>
      <c r="G1" s="117"/>
      <c r="H1" s="117"/>
      <c r="I1" s="117"/>
      <c r="J1" s="117"/>
      <c r="K1" s="112" t="s">
        <v>0</v>
      </c>
      <c r="L1" s="112"/>
    </row>
    <row r="2" spans="1:12" ht="20.25" customHeight="1" x14ac:dyDescent="0.2">
      <c r="B2" s="118" t="s">
        <v>485</v>
      </c>
      <c r="C2" s="118"/>
      <c r="D2" s="118"/>
      <c r="E2" s="118"/>
      <c r="F2" s="118"/>
      <c r="G2" s="118"/>
      <c r="H2" s="118"/>
      <c r="I2" s="118"/>
      <c r="J2" s="118"/>
      <c r="K2" s="58"/>
      <c r="L2" s="58"/>
    </row>
    <row r="3" spans="1:12" ht="20.25" customHeight="1" x14ac:dyDescent="0.2">
      <c r="B3" s="118" t="s">
        <v>492</v>
      </c>
      <c r="C3" s="118"/>
      <c r="D3" s="118"/>
      <c r="E3" s="118"/>
      <c r="F3" s="118"/>
      <c r="G3" s="118"/>
      <c r="H3" s="118"/>
      <c r="I3" s="118"/>
      <c r="J3" s="118"/>
      <c r="K3" s="58"/>
      <c r="L3" s="58"/>
    </row>
    <row r="4" spans="1:12" ht="20.25" customHeight="1" x14ac:dyDescent="0.2">
      <c r="A4" s="16"/>
      <c r="B4" s="119" t="s">
        <v>493</v>
      </c>
      <c r="C4" s="119"/>
      <c r="D4" s="119"/>
      <c r="E4" s="119"/>
      <c r="F4" s="119"/>
      <c r="G4" s="119"/>
      <c r="H4" s="119"/>
      <c r="I4" s="119"/>
      <c r="J4" s="119"/>
      <c r="K4" s="59"/>
      <c r="L4" s="59"/>
    </row>
    <row r="5" spans="1:12" s="107" customFormat="1" x14ac:dyDescent="0.2">
      <c r="A5" s="124" t="s">
        <v>1</v>
      </c>
      <c r="B5" s="125" t="s">
        <v>2</v>
      </c>
      <c r="C5" s="126" t="s">
        <v>3</v>
      </c>
      <c r="D5" s="126" t="s">
        <v>4</v>
      </c>
      <c r="E5" s="124" t="s">
        <v>5</v>
      </c>
      <c r="F5" s="122" t="s">
        <v>6</v>
      </c>
      <c r="G5" s="123"/>
      <c r="H5" s="122" t="s">
        <v>7</v>
      </c>
      <c r="I5" s="123"/>
      <c r="J5" s="124" t="s">
        <v>8</v>
      </c>
      <c r="K5" s="122" t="s">
        <v>9</v>
      </c>
      <c r="L5" s="123"/>
    </row>
    <row r="6" spans="1:12" s="107" customFormat="1" x14ac:dyDescent="0.2">
      <c r="A6" s="116"/>
      <c r="B6" s="121"/>
      <c r="C6" s="114"/>
      <c r="D6" s="114"/>
      <c r="E6" s="116"/>
      <c r="F6" s="110"/>
      <c r="G6" s="111"/>
      <c r="H6" s="110"/>
      <c r="I6" s="111"/>
      <c r="J6" s="116"/>
      <c r="K6" s="110"/>
      <c r="L6" s="111"/>
    </row>
    <row r="7" spans="1:12" s="12" customFormat="1" ht="81" x14ac:dyDescent="0.2">
      <c r="A7" s="21">
        <v>1</v>
      </c>
      <c r="B7" s="19" t="s">
        <v>352</v>
      </c>
      <c r="C7" s="20">
        <v>190400</v>
      </c>
      <c r="D7" s="20">
        <v>190400</v>
      </c>
      <c r="E7" s="22" t="s">
        <v>10</v>
      </c>
      <c r="F7" s="36" t="s">
        <v>218</v>
      </c>
      <c r="G7" s="35">
        <v>190400</v>
      </c>
      <c r="H7" s="36" t="str">
        <f t="shared" ref="H7:I53" si="0">F7</f>
        <v>บริษัท เอสพี 81 คอนสตรัคชั่น จำกัด</v>
      </c>
      <c r="I7" s="35">
        <f t="shared" si="0"/>
        <v>190400</v>
      </c>
      <c r="J7" s="8" t="s">
        <v>475</v>
      </c>
      <c r="K7" s="38" t="s">
        <v>179</v>
      </c>
      <c r="L7" s="39">
        <v>25208</v>
      </c>
    </row>
    <row r="8" spans="1:12" s="12" customFormat="1" ht="81" x14ac:dyDescent="0.2">
      <c r="A8" s="21">
        <v>2</v>
      </c>
      <c r="B8" s="19" t="s">
        <v>353</v>
      </c>
      <c r="C8" s="20">
        <v>33450</v>
      </c>
      <c r="D8" s="20">
        <v>33450</v>
      </c>
      <c r="E8" s="22" t="s">
        <v>10</v>
      </c>
      <c r="F8" s="36" t="s">
        <v>218</v>
      </c>
      <c r="G8" s="35">
        <v>33450</v>
      </c>
      <c r="H8" s="36" t="str">
        <f t="shared" si="0"/>
        <v>บริษัท เอสพี 81 คอนสตรัคชั่น จำกัด</v>
      </c>
      <c r="I8" s="35">
        <f t="shared" si="0"/>
        <v>33450</v>
      </c>
      <c r="J8" s="8" t="s">
        <v>475</v>
      </c>
      <c r="K8" s="38" t="s">
        <v>180</v>
      </c>
      <c r="L8" s="39">
        <v>25208</v>
      </c>
    </row>
    <row r="9" spans="1:12" s="12" customFormat="1" ht="81" x14ac:dyDescent="0.2">
      <c r="A9" s="21">
        <v>3</v>
      </c>
      <c r="B9" s="19" t="s">
        <v>354</v>
      </c>
      <c r="C9" s="20">
        <v>473800</v>
      </c>
      <c r="D9" s="20">
        <v>473800</v>
      </c>
      <c r="E9" s="22" t="s">
        <v>10</v>
      </c>
      <c r="F9" s="36" t="s">
        <v>218</v>
      </c>
      <c r="G9" s="35">
        <v>473800</v>
      </c>
      <c r="H9" s="36" t="str">
        <f t="shared" si="0"/>
        <v>บริษัท เอสพี 81 คอนสตรัคชั่น จำกัด</v>
      </c>
      <c r="I9" s="35">
        <f t="shared" si="0"/>
        <v>473800</v>
      </c>
      <c r="J9" s="8" t="s">
        <v>475</v>
      </c>
      <c r="K9" s="38" t="s">
        <v>181</v>
      </c>
      <c r="L9" s="39">
        <v>25208</v>
      </c>
    </row>
    <row r="10" spans="1:12" s="12" customFormat="1" ht="81" x14ac:dyDescent="0.2">
      <c r="A10" s="21">
        <v>4</v>
      </c>
      <c r="B10" s="19" t="s">
        <v>355</v>
      </c>
      <c r="C10" s="20">
        <v>420000</v>
      </c>
      <c r="D10" s="20">
        <v>420000</v>
      </c>
      <c r="E10" s="22" t="s">
        <v>10</v>
      </c>
      <c r="F10" s="36" t="s">
        <v>218</v>
      </c>
      <c r="G10" s="35">
        <v>420000</v>
      </c>
      <c r="H10" s="36" t="str">
        <f t="shared" si="0"/>
        <v>บริษัท เอสพี 81 คอนสตรัคชั่น จำกัด</v>
      </c>
      <c r="I10" s="35">
        <f t="shared" si="0"/>
        <v>420000</v>
      </c>
      <c r="J10" s="8" t="s">
        <v>475</v>
      </c>
      <c r="K10" s="38" t="s">
        <v>182</v>
      </c>
      <c r="L10" s="39">
        <v>25208</v>
      </c>
    </row>
    <row r="11" spans="1:12" s="12" customFormat="1" ht="81" x14ac:dyDescent="0.2">
      <c r="A11" s="21">
        <v>5</v>
      </c>
      <c r="B11" s="19" t="s">
        <v>356</v>
      </c>
      <c r="C11" s="20">
        <v>255000</v>
      </c>
      <c r="D11" s="20">
        <v>255000</v>
      </c>
      <c r="E11" s="22" t="s">
        <v>10</v>
      </c>
      <c r="F11" s="36" t="s">
        <v>218</v>
      </c>
      <c r="G11" s="35">
        <v>255000</v>
      </c>
      <c r="H11" s="36" t="str">
        <f t="shared" si="0"/>
        <v>บริษัท เอสพี 81 คอนสตรัคชั่น จำกัด</v>
      </c>
      <c r="I11" s="35">
        <f>G11</f>
        <v>255000</v>
      </c>
      <c r="J11" s="8" t="s">
        <v>475</v>
      </c>
      <c r="K11" s="38" t="s">
        <v>183</v>
      </c>
      <c r="L11" s="39">
        <v>25208</v>
      </c>
    </row>
    <row r="12" spans="1:12" s="12" customFormat="1" ht="101.25" x14ac:dyDescent="0.2">
      <c r="A12" s="21">
        <v>6</v>
      </c>
      <c r="B12" s="19" t="s">
        <v>357</v>
      </c>
      <c r="C12" s="20">
        <v>432300</v>
      </c>
      <c r="D12" s="20">
        <v>432300</v>
      </c>
      <c r="E12" s="22" t="s">
        <v>10</v>
      </c>
      <c r="F12" s="36" t="s">
        <v>220</v>
      </c>
      <c r="G12" s="35">
        <v>432200</v>
      </c>
      <c r="H12" s="36" t="str">
        <f>F14</f>
        <v>ห้างหุ้นส่วนจำกัด กำแพงใหญ่ก่อสร้าง</v>
      </c>
      <c r="I12" s="35">
        <f>G14</f>
        <v>318600</v>
      </c>
      <c r="J12" s="8" t="s">
        <v>475</v>
      </c>
      <c r="K12" s="38" t="s">
        <v>184</v>
      </c>
      <c r="L12" s="39">
        <v>25209</v>
      </c>
    </row>
    <row r="13" spans="1:12" s="11" customFormat="1" ht="81" x14ac:dyDescent="0.25">
      <c r="A13" s="21">
        <v>7</v>
      </c>
      <c r="B13" s="18" t="s">
        <v>342</v>
      </c>
      <c r="C13" s="3">
        <v>51000</v>
      </c>
      <c r="D13" s="10">
        <f>C13</f>
        <v>51000</v>
      </c>
      <c r="E13" s="2" t="s">
        <v>10</v>
      </c>
      <c r="F13" s="44" t="s">
        <v>344</v>
      </c>
      <c r="G13" s="34">
        <f t="shared" ref="G13" si="1">D13</f>
        <v>51000</v>
      </c>
      <c r="H13" s="33" t="str">
        <f t="shared" ref="H13:I13" si="2">F13</f>
        <v>นางนิตยา บ้งพรม</v>
      </c>
      <c r="I13" s="34">
        <f t="shared" si="2"/>
        <v>51000</v>
      </c>
      <c r="J13" s="8" t="s">
        <v>475</v>
      </c>
      <c r="K13" s="40" t="s">
        <v>343</v>
      </c>
      <c r="L13" s="39">
        <v>25209</v>
      </c>
    </row>
    <row r="14" spans="1:12" s="12" customFormat="1" ht="101.25" x14ac:dyDescent="0.2">
      <c r="A14" s="21">
        <v>8</v>
      </c>
      <c r="B14" s="19" t="s">
        <v>358</v>
      </c>
      <c r="C14" s="20">
        <v>318800</v>
      </c>
      <c r="D14" s="20">
        <v>318800</v>
      </c>
      <c r="E14" s="22" t="s">
        <v>10</v>
      </c>
      <c r="F14" s="33" t="s">
        <v>219</v>
      </c>
      <c r="G14" s="35">
        <v>318600</v>
      </c>
      <c r="H14" s="36" t="str">
        <f t="shared" si="0"/>
        <v>ห้างหุ้นส่วนจำกัด กำแพงใหญ่ก่อสร้าง</v>
      </c>
      <c r="I14" s="35">
        <f t="shared" si="0"/>
        <v>318600</v>
      </c>
      <c r="J14" s="8" t="s">
        <v>475</v>
      </c>
      <c r="K14" s="38" t="s">
        <v>185</v>
      </c>
      <c r="L14" s="39">
        <v>25210</v>
      </c>
    </row>
    <row r="15" spans="1:12" s="12" customFormat="1" ht="40.5" x14ac:dyDescent="0.2">
      <c r="A15" s="21">
        <v>9</v>
      </c>
      <c r="B15" s="18" t="s">
        <v>378</v>
      </c>
      <c r="C15" s="3">
        <v>1300</v>
      </c>
      <c r="D15" s="3">
        <f>C15</f>
        <v>1300</v>
      </c>
      <c r="E15" s="2" t="s">
        <v>10</v>
      </c>
      <c r="F15" s="33" t="s">
        <v>253</v>
      </c>
      <c r="G15" s="34">
        <f t="shared" ref="G15" si="3">D15</f>
        <v>1300</v>
      </c>
      <c r="H15" s="33" t="str">
        <f t="shared" si="0"/>
        <v>บริษัท เคไอดี แอดเวอร์ไทซิ่ง แอนด์ ไซน์ จำกัด</v>
      </c>
      <c r="I15" s="34">
        <f t="shared" si="0"/>
        <v>1300</v>
      </c>
      <c r="J15" s="8" t="s">
        <v>475</v>
      </c>
      <c r="K15" s="38" t="s">
        <v>88</v>
      </c>
      <c r="L15" s="39">
        <v>25211</v>
      </c>
    </row>
    <row r="16" spans="1:12" s="12" customFormat="1" ht="81" x14ac:dyDescent="0.2">
      <c r="A16" s="21">
        <v>10</v>
      </c>
      <c r="B16" s="19" t="s">
        <v>359</v>
      </c>
      <c r="C16" s="20">
        <v>356000</v>
      </c>
      <c r="D16" s="20">
        <v>356000</v>
      </c>
      <c r="E16" s="22" t="s">
        <v>10</v>
      </c>
      <c r="F16" s="36" t="s">
        <v>268</v>
      </c>
      <c r="G16" s="35">
        <v>355500</v>
      </c>
      <c r="H16" s="36" t="str">
        <f t="shared" si="0"/>
        <v>ห้างหุ้นส่วนจำกัด พี บี รุ่งทรัพย์</v>
      </c>
      <c r="I16" s="35">
        <f t="shared" si="0"/>
        <v>355500</v>
      </c>
      <c r="J16" s="8" t="s">
        <v>475</v>
      </c>
      <c r="K16" s="38" t="s">
        <v>186</v>
      </c>
      <c r="L16" s="39">
        <v>25215</v>
      </c>
    </row>
    <row r="17" spans="1:12" s="12" customFormat="1" ht="101.25" x14ac:dyDescent="0.2">
      <c r="A17" s="21">
        <v>11</v>
      </c>
      <c r="B17" s="19" t="s">
        <v>360</v>
      </c>
      <c r="C17" s="20">
        <v>442700</v>
      </c>
      <c r="D17" s="20">
        <v>442700</v>
      </c>
      <c r="E17" s="22" t="s">
        <v>10</v>
      </c>
      <c r="F17" s="36" t="s">
        <v>268</v>
      </c>
      <c r="G17" s="35">
        <v>442500</v>
      </c>
      <c r="H17" s="36" t="str">
        <f t="shared" si="0"/>
        <v>ห้างหุ้นส่วนจำกัด พี บี รุ่งทรัพย์</v>
      </c>
      <c r="I17" s="35">
        <f t="shared" si="0"/>
        <v>442500</v>
      </c>
      <c r="J17" s="8" t="s">
        <v>475</v>
      </c>
      <c r="K17" s="38" t="s">
        <v>187</v>
      </c>
      <c r="L17" s="39">
        <v>25215</v>
      </c>
    </row>
    <row r="18" spans="1:12" s="12" customFormat="1" ht="101.25" x14ac:dyDescent="0.2">
      <c r="A18" s="21">
        <v>12</v>
      </c>
      <c r="B18" s="19" t="s">
        <v>361</v>
      </c>
      <c r="C18" s="20">
        <v>493500</v>
      </c>
      <c r="D18" s="20">
        <v>493500</v>
      </c>
      <c r="E18" s="22" t="s">
        <v>10</v>
      </c>
      <c r="F18" s="36" t="s">
        <v>266</v>
      </c>
      <c r="G18" s="35">
        <v>493300</v>
      </c>
      <c r="H18" s="36" t="str">
        <f t="shared" si="0"/>
        <v>ห้างหุ้นส่วนจำกัด น.อุบลก่อสร้าง</v>
      </c>
      <c r="I18" s="35">
        <f t="shared" si="0"/>
        <v>493300</v>
      </c>
      <c r="J18" s="8" t="s">
        <v>475</v>
      </c>
      <c r="K18" s="38" t="s">
        <v>188</v>
      </c>
      <c r="L18" s="39">
        <v>25215</v>
      </c>
    </row>
    <row r="19" spans="1:12" s="12" customFormat="1" ht="101.25" x14ac:dyDescent="0.2">
      <c r="A19" s="21">
        <v>13</v>
      </c>
      <c r="B19" s="19" t="s">
        <v>364</v>
      </c>
      <c r="C19" s="20">
        <v>498900</v>
      </c>
      <c r="D19" s="20">
        <v>498900</v>
      </c>
      <c r="E19" s="22" t="s">
        <v>10</v>
      </c>
      <c r="F19" s="36" t="s">
        <v>266</v>
      </c>
      <c r="G19" s="35">
        <v>498700</v>
      </c>
      <c r="H19" s="36" t="str">
        <f t="shared" si="0"/>
        <v>ห้างหุ้นส่วนจำกัด น.อุบลก่อสร้าง</v>
      </c>
      <c r="I19" s="35">
        <f t="shared" si="0"/>
        <v>498700</v>
      </c>
      <c r="J19" s="8" t="s">
        <v>475</v>
      </c>
      <c r="K19" s="38" t="s">
        <v>362</v>
      </c>
      <c r="L19" s="39">
        <v>25215</v>
      </c>
    </row>
    <row r="20" spans="1:12" s="12" customFormat="1" ht="101.25" x14ac:dyDescent="0.2">
      <c r="A20" s="21">
        <v>14</v>
      </c>
      <c r="B20" s="19" t="s">
        <v>363</v>
      </c>
      <c r="C20" s="20">
        <v>499200</v>
      </c>
      <c r="D20" s="20">
        <v>499200</v>
      </c>
      <c r="E20" s="22" t="s">
        <v>10</v>
      </c>
      <c r="F20" s="36" t="s">
        <v>266</v>
      </c>
      <c r="G20" s="35">
        <v>499000</v>
      </c>
      <c r="H20" s="36" t="str">
        <f t="shared" si="0"/>
        <v>ห้างหุ้นส่วนจำกัด น.อุบลก่อสร้าง</v>
      </c>
      <c r="I20" s="35">
        <f t="shared" si="0"/>
        <v>499000</v>
      </c>
      <c r="J20" s="8" t="s">
        <v>475</v>
      </c>
      <c r="K20" s="38" t="s">
        <v>189</v>
      </c>
      <c r="L20" s="39">
        <v>25215</v>
      </c>
    </row>
    <row r="21" spans="1:12" s="11" customFormat="1" ht="40.5" x14ac:dyDescent="0.25">
      <c r="A21" s="21">
        <v>15</v>
      </c>
      <c r="B21" s="18" t="s">
        <v>381</v>
      </c>
      <c r="C21" s="3">
        <v>22500</v>
      </c>
      <c r="D21" s="10">
        <f>C21</f>
        <v>22500</v>
      </c>
      <c r="E21" s="2" t="s">
        <v>10</v>
      </c>
      <c r="F21" s="44" t="s">
        <v>382</v>
      </c>
      <c r="G21" s="34">
        <f t="shared" ref="G21:G23" si="4">D21</f>
        <v>22500</v>
      </c>
      <c r="H21" s="33" t="str">
        <f t="shared" si="0"/>
        <v>นางสาวกัญจน์ณัฏฐ์ ภวภูตานนท์</v>
      </c>
      <c r="I21" s="34">
        <f t="shared" si="0"/>
        <v>22500</v>
      </c>
      <c r="J21" s="8" t="s">
        <v>475</v>
      </c>
      <c r="K21" s="40" t="s">
        <v>44</v>
      </c>
      <c r="L21" s="39">
        <v>25216</v>
      </c>
    </row>
    <row r="22" spans="1:12" s="11" customFormat="1" ht="40.5" x14ac:dyDescent="0.25">
      <c r="A22" s="21">
        <v>16</v>
      </c>
      <c r="B22" s="18" t="s">
        <v>383</v>
      </c>
      <c r="C22" s="3">
        <v>26800</v>
      </c>
      <c r="D22" s="10">
        <f>C22</f>
        <v>26800</v>
      </c>
      <c r="E22" s="2" t="s">
        <v>10</v>
      </c>
      <c r="F22" s="44" t="s">
        <v>253</v>
      </c>
      <c r="G22" s="34">
        <f t="shared" si="4"/>
        <v>26800</v>
      </c>
      <c r="H22" s="33" t="str">
        <f t="shared" si="0"/>
        <v>บริษัท เคไอดี แอดเวอร์ไทซิ่ง แอนด์ ไซน์ จำกัด</v>
      </c>
      <c r="I22" s="34">
        <f t="shared" si="0"/>
        <v>26800</v>
      </c>
      <c r="J22" s="8" t="s">
        <v>475</v>
      </c>
      <c r="K22" s="40" t="s">
        <v>45</v>
      </c>
      <c r="L22" s="39">
        <v>25216</v>
      </c>
    </row>
    <row r="23" spans="1:12" s="11" customFormat="1" ht="60.75" x14ac:dyDescent="0.25">
      <c r="A23" s="21">
        <v>17</v>
      </c>
      <c r="B23" s="18" t="s">
        <v>379</v>
      </c>
      <c r="C23" s="3">
        <v>16000</v>
      </c>
      <c r="D23" s="10">
        <f>C23</f>
        <v>16000</v>
      </c>
      <c r="E23" s="2" t="s">
        <v>10</v>
      </c>
      <c r="F23" s="33" t="s">
        <v>256</v>
      </c>
      <c r="G23" s="34">
        <f t="shared" si="4"/>
        <v>16000</v>
      </c>
      <c r="H23" s="33" t="str">
        <f t="shared" si="0"/>
        <v>ร้านอู่วสุพลเซอร์วิส</v>
      </c>
      <c r="I23" s="34">
        <f t="shared" si="0"/>
        <v>16000</v>
      </c>
      <c r="J23" s="8" t="s">
        <v>475</v>
      </c>
      <c r="K23" s="40" t="s">
        <v>46</v>
      </c>
      <c r="L23" s="39">
        <v>25216</v>
      </c>
    </row>
    <row r="24" spans="1:12" s="12" customFormat="1" ht="81" x14ac:dyDescent="0.2">
      <c r="A24" s="21">
        <v>18</v>
      </c>
      <c r="B24" s="19" t="s">
        <v>365</v>
      </c>
      <c r="C24" s="20">
        <v>475500</v>
      </c>
      <c r="D24" s="20">
        <v>475500</v>
      </c>
      <c r="E24" s="22" t="s">
        <v>10</v>
      </c>
      <c r="F24" s="36" t="s">
        <v>218</v>
      </c>
      <c r="G24" s="35">
        <v>475500</v>
      </c>
      <c r="H24" s="36" t="str">
        <f t="shared" si="0"/>
        <v>บริษัท เอสพี 81 คอนสตรัคชั่น จำกัด</v>
      </c>
      <c r="I24" s="35">
        <f t="shared" si="0"/>
        <v>475500</v>
      </c>
      <c r="J24" s="8" t="s">
        <v>475</v>
      </c>
      <c r="K24" s="38" t="s">
        <v>190</v>
      </c>
      <c r="L24" s="39">
        <v>25217</v>
      </c>
    </row>
    <row r="25" spans="1:12" s="12" customFormat="1" ht="81" x14ac:dyDescent="0.2">
      <c r="A25" s="21">
        <v>19</v>
      </c>
      <c r="B25" s="19" t="s">
        <v>366</v>
      </c>
      <c r="C25" s="20">
        <v>130000</v>
      </c>
      <c r="D25" s="20">
        <v>130000</v>
      </c>
      <c r="E25" s="22" t="s">
        <v>10</v>
      </c>
      <c r="F25" s="36" t="s">
        <v>218</v>
      </c>
      <c r="G25" s="35">
        <v>130000</v>
      </c>
      <c r="H25" s="36" t="str">
        <f t="shared" si="0"/>
        <v>บริษัท เอสพี 81 คอนสตรัคชั่น จำกัด</v>
      </c>
      <c r="I25" s="35">
        <f t="shared" si="0"/>
        <v>130000</v>
      </c>
      <c r="J25" s="8" t="s">
        <v>475</v>
      </c>
      <c r="K25" s="38" t="s">
        <v>191</v>
      </c>
      <c r="L25" s="39">
        <v>25217</v>
      </c>
    </row>
    <row r="26" spans="1:12" s="12" customFormat="1" ht="81" x14ac:dyDescent="0.2">
      <c r="A26" s="21">
        <v>20</v>
      </c>
      <c r="B26" s="19" t="s">
        <v>367</v>
      </c>
      <c r="C26" s="20">
        <v>361800</v>
      </c>
      <c r="D26" s="20">
        <v>361800</v>
      </c>
      <c r="E26" s="22" t="s">
        <v>10</v>
      </c>
      <c r="F26" s="36" t="s">
        <v>218</v>
      </c>
      <c r="G26" s="35">
        <v>361800</v>
      </c>
      <c r="H26" s="36" t="str">
        <f t="shared" si="0"/>
        <v>บริษัท เอสพี 81 คอนสตรัคชั่น จำกัด</v>
      </c>
      <c r="I26" s="35">
        <f t="shared" si="0"/>
        <v>361800</v>
      </c>
      <c r="J26" s="8" t="s">
        <v>475</v>
      </c>
      <c r="K26" s="38" t="s">
        <v>192</v>
      </c>
      <c r="L26" s="39">
        <v>25217</v>
      </c>
    </row>
    <row r="27" spans="1:12" s="12" customFormat="1" ht="81" x14ac:dyDescent="0.2">
      <c r="A27" s="21">
        <v>21</v>
      </c>
      <c r="B27" s="19" t="s">
        <v>368</v>
      </c>
      <c r="C27" s="20">
        <v>94400</v>
      </c>
      <c r="D27" s="20">
        <v>94400</v>
      </c>
      <c r="E27" s="22" t="s">
        <v>10</v>
      </c>
      <c r="F27" s="36" t="s">
        <v>218</v>
      </c>
      <c r="G27" s="35">
        <v>94400</v>
      </c>
      <c r="H27" s="36" t="str">
        <f t="shared" si="0"/>
        <v>บริษัท เอสพี 81 คอนสตรัคชั่น จำกัด</v>
      </c>
      <c r="I27" s="35">
        <f t="shared" si="0"/>
        <v>94400</v>
      </c>
      <c r="J27" s="8" t="s">
        <v>475</v>
      </c>
      <c r="K27" s="38" t="s">
        <v>193</v>
      </c>
      <c r="L27" s="39">
        <v>25217</v>
      </c>
    </row>
    <row r="28" spans="1:12" s="12" customFormat="1" ht="101.25" x14ac:dyDescent="0.2">
      <c r="A28" s="21">
        <v>22</v>
      </c>
      <c r="B28" s="19" t="s">
        <v>370</v>
      </c>
      <c r="C28" s="20">
        <v>365300</v>
      </c>
      <c r="D28" s="20">
        <v>365300</v>
      </c>
      <c r="E28" s="22" t="s">
        <v>10</v>
      </c>
      <c r="F28" s="42" t="s">
        <v>217</v>
      </c>
      <c r="G28" s="35">
        <v>365300</v>
      </c>
      <c r="H28" s="36" t="str">
        <f t="shared" si="0"/>
        <v>ห้างหุ้นส่วนจำกัด อุบลเลิศไพศาล</v>
      </c>
      <c r="I28" s="35">
        <f t="shared" si="0"/>
        <v>365300</v>
      </c>
      <c r="J28" s="8" t="s">
        <v>475</v>
      </c>
      <c r="K28" s="38" t="s">
        <v>194</v>
      </c>
      <c r="L28" s="39">
        <v>25218</v>
      </c>
    </row>
    <row r="29" spans="1:12" s="12" customFormat="1" ht="101.25" x14ac:dyDescent="0.2">
      <c r="A29" s="21">
        <v>23</v>
      </c>
      <c r="B29" s="19" t="s">
        <v>369</v>
      </c>
      <c r="C29" s="20">
        <v>499900</v>
      </c>
      <c r="D29" s="20">
        <v>499900</v>
      </c>
      <c r="E29" s="22" t="s">
        <v>10</v>
      </c>
      <c r="F29" s="42" t="s">
        <v>217</v>
      </c>
      <c r="G29" s="35">
        <v>499900</v>
      </c>
      <c r="H29" s="43" t="str">
        <f>F29</f>
        <v>ห้างหุ้นส่วนจำกัด อุบลเลิศไพศาล</v>
      </c>
      <c r="I29" s="35">
        <f t="shared" si="0"/>
        <v>499900</v>
      </c>
      <c r="J29" s="8" t="s">
        <v>475</v>
      </c>
      <c r="K29" s="38" t="s">
        <v>195</v>
      </c>
      <c r="L29" s="39">
        <v>25218</v>
      </c>
    </row>
    <row r="30" spans="1:12" s="12" customFormat="1" ht="60.75" x14ac:dyDescent="0.2">
      <c r="A30" s="21">
        <v>24</v>
      </c>
      <c r="B30" s="18" t="s">
        <v>380</v>
      </c>
      <c r="C30" s="3">
        <v>2650</v>
      </c>
      <c r="D30" s="3">
        <f>C30</f>
        <v>2650</v>
      </c>
      <c r="E30" s="2" t="s">
        <v>10</v>
      </c>
      <c r="F30" s="33" t="s">
        <v>251</v>
      </c>
      <c r="G30" s="34">
        <f t="shared" ref="G30:G32" si="5">D30</f>
        <v>2650</v>
      </c>
      <c r="H30" s="33" t="str">
        <f t="shared" ref="H30:H32" si="6">F30</f>
        <v>ห้างหุ้นส่วนจำกัด เซฟวิ่ง ไทร์</v>
      </c>
      <c r="I30" s="34">
        <f t="shared" si="0"/>
        <v>2650</v>
      </c>
      <c r="J30" s="8" t="s">
        <v>475</v>
      </c>
      <c r="K30" s="38" t="s">
        <v>89</v>
      </c>
      <c r="L30" s="39">
        <v>25218</v>
      </c>
    </row>
    <row r="31" spans="1:12" s="12" customFormat="1" ht="40.5" x14ac:dyDescent="0.2">
      <c r="A31" s="21">
        <v>25</v>
      </c>
      <c r="B31" s="18" t="s">
        <v>398</v>
      </c>
      <c r="C31" s="3">
        <v>47100</v>
      </c>
      <c r="D31" s="3">
        <f>C31</f>
        <v>47100</v>
      </c>
      <c r="E31" s="2" t="s">
        <v>10</v>
      </c>
      <c r="F31" s="33" t="s">
        <v>309</v>
      </c>
      <c r="G31" s="34">
        <f t="shared" si="5"/>
        <v>47100</v>
      </c>
      <c r="H31" s="33" t="str">
        <f t="shared" si="6"/>
        <v>ร้านมหาชนเซอร์วิส</v>
      </c>
      <c r="I31" s="34">
        <f t="shared" si="0"/>
        <v>47100</v>
      </c>
      <c r="J31" s="8" t="s">
        <v>475</v>
      </c>
      <c r="K31" s="38" t="s">
        <v>90</v>
      </c>
      <c r="L31" s="39">
        <v>25219</v>
      </c>
    </row>
    <row r="32" spans="1:12" s="12" customFormat="1" ht="40.5" x14ac:dyDescent="0.2">
      <c r="A32" s="21">
        <v>26</v>
      </c>
      <c r="B32" s="18" t="s">
        <v>399</v>
      </c>
      <c r="C32" s="3">
        <v>80500</v>
      </c>
      <c r="D32" s="3">
        <f>C32</f>
        <v>80500</v>
      </c>
      <c r="E32" s="2" t="s">
        <v>10</v>
      </c>
      <c r="F32" s="33" t="s">
        <v>309</v>
      </c>
      <c r="G32" s="34">
        <f t="shared" si="5"/>
        <v>80500</v>
      </c>
      <c r="H32" s="33" t="str">
        <f t="shared" si="6"/>
        <v>ร้านมหาชนเซอร์วิส</v>
      </c>
      <c r="I32" s="34">
        <f t="shared" si="0"/>
        <v>80500</v>
      </c>
      <c r="J32" s="8" t="s">
        <v>475</v>
      </c>
      <c r="K32" s="38" t="s">
        <v>91</v>
      </c>
      <c r="L32" s="39">
        <v>25222</v>
      </c>
    </row>
    <row r="33" spans="1:12" s="12" customFormat="1" ht="101.25" x14ac:dyDescent="0.3">
      <c r="A33" s="21">
        <v>27</v>
      </c>
      <c r="B33" s="71" t="s">
        <v>386</v>
      </c>
      <c r="C33" s="20">
        <v>402500</v>
      </c>
      <c r="D33" s="20">
        <v>402500</v>
      </c>
      <c r="E33" s="22" t="s">
        <v>10</v>
      </c>
      <c r="F33" s="45" t="s">
        <v>385</v>
      </c>
      <c r="G33" s="35">
        <v>402000</v>
      </c>
      <c r="H33" s="36" t="str">
        <f t="shared" si="0"/>
        <v>บริษัท จงเรืองกิจ จำกัด</v>
      </c>
      <c r="I33" s="35">
        <f t="shared" si="0"/>
        <v>402000</v>
      </c>
      <c r="J33" s="8" t="s">
        <v>475</v>
      </c>
      <c r="K33" s="38" t="s">
        <v>196</v>
      </c>
      <c r="L33" s="39">
        <v>25222</v>
      </c>
    </row>
    <row r="34" spans="1:12" s="12" customFormat="1" ht="121.5" x14ac:dyDescent="0.2">
      <c r="A34" s="21">
        <v>28</v>
      </c>
      <c r="B34" s="19" t="s">
        <v>387</v>
      </c>
      <c r="C34" s="20">
        <v>498900</v>
      </c>
      <c r="D34" s="20">
        <v>498900</v>
      </c>
      <c r="E34" s="22" t="s">
        <v>10</v>
      </c>
      <c r="F34" s="45" t="s">
        <v>385</v>
      </c>
      <c r="G34" s="35">
        <v>498500</v>
      </c>
      <c r="H34" s="36" t="str">
        <f t="shared" si="0"/>
        <v>บริษัท จงเรืองกิจ จำกัด</v>
      </c>
      <c r="I34" s="35">
        <f t="shared" si="0"/>
        <v>498500</v>
      </c>
      <c r="J34" s="8" t="s">
        <v>475</v>
      </c>
      <c r="K34" s="38" t="s">
        <v>197</v>
      </c>
      <c r="L34" s="39">
        <v>25222</v>
      </c>
    </row>
    <row r="35" spans="1:12" s="12" customFormat="1" ht="81" x14ac:dyDescent="0.2">
      <c r="A35" s="21">
        <v>29</v>
      </c>
      <c r="B35" s="19" t="s">
        <v>388</v>
      </c>
      <c r="C35" s="20">
        <v>154400</v>
      </c>
      <c r="D35" s="20">
        <v>154400</v>
      </c>
      <c r="E35" s="22" t="s">
        <v>10</v>
      </c>
      <c r="F35" s="36" t="s">
        <v>268</v>
      </c>
      <c r="G35" s="35">
        <v>154400</v>
      </c>
      <c r="H35" s="36" t="str">
        <f t="shared" si="0"/>
        <v>ห้างหุ้นส่วนจำกัด พี บี รุ่งทรัพย์</v>
      </c>
      <c r="I35" s="35">
        <f t="shared" si="0"/>
        <v>154400</v>
      </c>
      <c r="J35" s="8" t="s">
        <v>475</v>
      </c>
      <c r="K35" s="38" t="s">
        <v>198</v>
      </c>
      <c r="L35" s="39">
        <v>25222</v>
      </c>
    </row>
    <row r="36" spans="1:12" s="12" customFormat="1" ht="101.25" x14ac:dyDescent="0.2">
      <c r="A36" s="21">
        <v>30</v>
      </c>
      <c r="B36" s="19" t="s">
        <v>389</v>
      </c>
      <c r="C36" s="20">
        <v>87700</v>
      </c>
      <c r="D36" s="20">
        <v>87700</v>
      </c>
      <c r="E36" s="22" t="s">
        <v>10</v>
      </c>
      <c r="F36" s="36" t="s">
        <v>268</v>
      </c>
      <c r="G36" s="35">
        <v>87700</v>
      </c>
      <c r="H36" s="36" t="str">
        <f>F36</f>
        <v>ห้างหุ้นส่วนจำกัด พี บี รุ่งทรัพย์</v>
      </c>
      <c r="I36" s="35">
        <f t="shared" si="0"/>
        <v>87700</v>
      </c>
      <c r="J36" s="8" t="s">
        <v>475</v>
      </c>
      <c r="K36" s="38" t="s">
        <v>199</v>
      </c>
      <c r="L36" s="39">
        <v>25222</v>
      </c>
    </row>
    <row r="37" spans="1:12" s="12" customFormat="1" ht="101.25" x14ac:dyDescent="0.2">
      <c r="A37" s="21">
        <v>31</v>
      </c>
      <c r="B37" s="19" t="s">
        <v>390</v>
      </c>
      <c r="C37" s="20">
        <v>110000</v>
      </c>
      <c r="D37" s="20">
        <v>110000</v>
      </c>
      <c r="E37" s="22" t="s">
        <v>10</v>
      </c>
      <c r="F37" s="36" t="s">
        <v>268</v>
      </c>
      <c r="G37" s="35">
        <v>110000</v>
      </c>
      <c r="H37" s="36" t="str">
        <f t="shared" si="0"/>
        <v>ห้างหุ้นส่วนจำกัด พี บี รุ่งทรัพย์</v>
      </c>
      <c r="I37" s="35">
        <f t="shared" si="0"/>
        <v>110000</v>
      </c>
      <c r="J37" s="8" t="s">
        <v>475</v>
      </c>
      <c r="K37" s="38" t="s">
        <v>200</v>
      </c>
      <c r="L37" s="39">
        <v>25222</v>
      </c>
    </row>
    <row r="38" spans="1:12" s="12" customFormat="1" ht="101.25" x14ac:dyDescent="0.2">
      <c r="A38" s="21">
        <v>32</v>
      </c>
      <c r="B38" s="19" t="s">
        <v>391</v>
      </c>
      <c r="C38" s="20">
        <v>128700</v>
      </c>
      <c r="D38" s="20">
        <v>128700</v>
      </c>
      <c r="E38" s="22" t="s">
        <v>10</v>
      </c>
      <c r="F38" s="36" t="s">
        <v>266</v>
      </c>
      <c r="G38" s="35">
        <v>128500</v>
      </c>
      <c r="H38" s="36" t="str">
        <f t="shared" si="0"/>
        <v>ห้างหุ้นส่วนจำกัด น.อุบลก่อสร้าง</v>
      </c>
      <c r="I38" s="35">
        <f t="shared" si="0"/>
        <v>128500</v>
      </c>
      <c r="J38" s="8" t="s">
        <v>475</v>
      </c>
      <c r="K38" s="38" t="s">
        <v>201</v>
      </c>
      <c r="L38" s="39">
        <v>25222</v>
      </c>
    </row>
    <row r="39" spans="1:12" s="11" customFormat="1" ht="60.75" x14ac:dyDescent="0.25">
      <c r="A39" s="21">
        <v>33</v>
      </c>
      <c r="B39" s="18" t="s">
        <v>393</v>
      </c>
      <c r="C39" s="3">
        <v>4022.69</v>
      </c>
      <c r="D39" s="10">
        <f>C39</f>
        <v>4022.69</v>
      </c>
      <c r="E39" s="2" t="s">
        <v>10</v>
      </c>
      <c r="F39" s="33" t="s">
        <v>394</v>
      </c>
      <c r="G39" s="34">
        <f t="shared" ref="G39:G43" si="7">D39</f>
        <v>4022.69</v>
      </c>
      <c r="H39" s="33" t="str">
        <f t="shared" si="0"/>
        <v>บริษัท มิตซูไทยยนต์ จำกัด</v>
      </c>
      <c r="I39" s="34">
        <f t="shared" si="0"/>
        <v>4022.69</v>
      </c>
      <c r="J39" s="8" t="s">
        <v>475</v>
      </c>
      <c r="K39" s="40" t="s">
        <v>47</v>
      </c>
      <c r="L39" s="39">
        <v>25222</v>
      </c>
    </row>
    <row r="40" spans="1:12" s="11" customFormat="1" ht="101.25" x14ac:dyDescent="0.25">
      <c r="A40" s="21">
        <v>34</v>
      </c>
      <c r="B40" s="18" t="s">
        <v>395</v>
      </c>
      <c r="C40" s="3">
        <v>1638</v>
      </c>
      <c r="D40" s="10">
        <f>C40</f>
        <v>1638</v>
      </c>
      <c r="E40" s="2" t="s">
        <v>10</v>
      </c>
      <c r="F40" s="33" t="s">
        <v>12</v>
      </c>
      <c r="G40" s="34">
        <f t="shared" si="7"/>
        <v>1638</v>
      </c>
      <c r="H40" s="33" t="str">
        <f t="shared" si="0"/>
        <v>ร้าน แอน อั้ม ก๊อปปี้</v>
      </c>
      <c r="I40" s="34">
        <f t="shared" si="0"/>
        <v>1638</v>
      </c>
      <c r="J40" s="8" t="s">
        <v>475</v>
      </c>
      <c r="K40" s="40" t="s">
        <v>48</v>
      </c>
      <c r="L40" s="39">
        <v>25222</v>
      </c>
    </row>
    <row r="41" spans="1:12" s="11" customFormat="1" ht="81" x14ac:dyDescent="0.25">
      <c r="A41" s="21">
        <v>35</v>
      </c>
      <c r="B41" s="18" t="s">
        <v>396</v>
      </c>
      <c r="C41" s="3">
        <v>18290</v>
      </c>
      <c r="D41" s="10">
        <f>C41</f>
        <v>18290</v>
      </c>
      <c r="E41" s="2" t="s">
        <v>10</v>
      </c>
      <c r="F41" s="33" t="s">
        <v>249</v>
      </c>
      <c r="G41" s="34">
        <f t="shared" si="7"/>
        <v>18290</v>
      </c>
      <c r="H41" s="33" t="str">
        <f t="shared" si="0"/>
        <v>ห้างหุ้นส่วนจำกัด เชฟวิ่ง ไทร์</v>
      </c>
      <c r="I41" s="34">
        <f t="shared" si="0"/>
        <v>18290</v>
      </c>
      <c r="J41" s="8" t="s">
        <v>475</v>
      </c>
      <c r="K41" s="40" t="s">
        <v>49</v>
      </c>
      <c r="L41" s="39">
        <v>25223</v>
      </c>
    </row>
    <row r="42" spans="1:12" s="11" customFormat="1" ht="81" x14ac:dyDescent="0.25">
      <c r="A42" s="21">
        <v>36</v>
      </c>
      <c r="B42" s="18" t="s">
        <v>397</v>
      </c>
      <c r="C42" s="3">
        <v>5550</v>
      </c>
      <c r="D42" s="10">
        <f>C42</f>
        <v>5550</v>
      </c>
      <c r="E42" s="2" t="s">
        <v>10</v>
      </c>
      <c r="F42" s="33" t="s">
        <v>249</v>
      </c>
      <c r="G42" s="34">
        <f t="shared" si="7"/>
        <v>5550</v>
      </c>
      <c r="H42" s="33" t="str">
        <f t="shared" si="0"/>
        <v>ห้างหุ้นส่วนจำกัด เชฟวิ่ง ไทร์</v>
      </c>
      <c r="I42" s="34">
        <f t="shared" si="0"/>
        <v>5550</v>
      </c>
      <c r="J42" s="8" t="s">
        <v>475</v>
      </c>
      <c r="K42" s="40" t="s">
        <v>50</v>
      </c>
      <c r="L42" s="39">
        <v>25223</v>
      </c>
    </row>
    <row r="43" spans="1:12" s="11" customFormat="1" ht="60.75" x14ac:dyDescent="0.25">
      <c r="A43" s="21">
        <v>37</v>
      </c>
      <c r="B43" s="18" t="s">
        <v>257</v>
      </c>
      <c r="C43" s="3">
        <v>12220</v>
      </c>
      <c r="D43" s="10">
        <f>C43</f>
        <v>12220</v>
      </c>
      <c r="E43" s="2" t="s">
        <v>10</v>
      </c>
      <c r="F43" s="33" t="s">
        <v>325</v>
      </c>
      <c r="G43" s="34">
        <f t="shared" si="7"/>
        <v>12220</v>
      </c>
      <c r="H43" s="33" t="str">
        <f t="shared" si="0"/>
        <v>ร้าน อู่วสุพลเซอร์วิส</v>
      </c>
      <c r="I43" s="34">
        <f t="shared" si="0"/>
        <v>12220</v>
      </c>
      <c r="J43" s="8" t="s">
        <v>475</v>
      </c>
      <c r="K43" s="40" t="s">
        <v>51</v>
      </c>
      <c r="L43" s="39">
        <v>25223</v>
      </c>
    </row>
    <row r="44" spans="1:12" s="12" customFormat="1" ht="101.25" x14ac:dyDescent="0.2">
      <c r="A44" s="21">
        <v>38</v>
      </c>
      <c r="B44" s="19" t="s">
        <v>392</v>
      </c>
      <c r="C44" s="20">
        <v>289200</v>
      </c>
      <c r="D44" s="20">
        <v>289200</v>
      </c>
      <c r="E44" s="22" t="s">
        <v>10</v>
      </c>
      <c r="F44" s="36" t="s">
        <v>220</v>
      </c>
      <c r="G44" s="35">
        <v>289100</v>
      </c>
      <c r="H44" s="36" t="str">
        <f t="shared" si="0"/>
        <v>ห้างหุ้นส่วนจำกัด ชัดเจน168 ก่อสร้าง</v>
      </c>
      <c r="I44" s="35">
        <f t="shared" si="0"/>
        <v>289100</v>
      </c>
      <c r="J44" s="8" t="s">
        <v>475</v>
      </c>
      <c r="K44" s="38" t="s">
        <v>202</v>
      </c>
      <c r="L44" s="39">
        <v>25224</v>
      </c>
    </row>
    <row r="45" spans="1:12" s="11" customFormat="1" ht="40.5" x14ac:dyDescent="0.25">
      <c r="A45" s="21">
        <v>39</v>
      </c>
      <c r="B45" s="18" t="s">
        <v>407</v>
      </c>
      <c r="C45" s="3">
        <v>24624</v>
      </c>
      <c r="D45" s="10">
        <f>C45</f>
        <v>24624</v>
      </c>
      <c r="E45" s="2" t="s">
        <v>10</v>
      </c>
      <c r="F45" s="36" t="s">
        <v>406</v>
      </c>
      <c r="G45" s="34">
        <f t="shared" ref="G45:G47" si="8">D45</f>
        <v>24624</v>
      </c>
      <c r="H45" s="33" t="str">
        <f t="shared" si="0"/>
        <v>ร้านชาติชายวาริน</v>
      </c>
      <c r="I45" s="34">
        <f t="shared" si="0"/>
        <v>24624</v>
      </c>
      <c r="J45" s="8" t="s">
        <v>475</v>
      </c>
      <c r="K45" s="40" t="s">
        <v>52</v>
      </c>
      <c r="L45" s="39">
        <v>25230</v>
      </c>
    </row>
    <row r="46" spans="1:12" s="11" customFormat="1" ht="60.75" x14ac:dyDescent="0.25">
      <c r="A46" s="21">
        <v>40</v>
      </c>
      <c r="B46" s="18" t="s">
        <v>408</v>
      </c>
      <c r="C46" s="3">
        <v>40550</v>
      </c>
      <c r="D46" s="10">
        <f>C46</f>
        <v>40550</v>
      </c>
      <c r="E46" s="2" t="s">
        <v>10</v>
      </c>
      <c r="F46" s="33" t="s">
        <v>256</v>
      </c>
      <c r="G46" s="34">
        <f t="shared" si="8"/>
        <v>40550</v>
      </c>
      <c r="H46" s="33" t="str">
        <f t="shared" si="0"/>
        <v>ร้านอู่วสุพลเซอร์วิส</v>
      </c>
      <c r="I46" s="34">
        <f t="shared" si="0"/>
        <v>40550</v>
      </c>
      <c r="J46" s="8" t="s">
        <v>475</v>
      </c>
      <c r="K46" s="40" t="s">
        <v>53</v>
      </c>
      <c r="L46" s="39">
        <v>25230</v>
      </c>
    </row>
    <row r="47" spans="1:12" s="11" customFormat="1" ht="60.75" x14ac:dyDescent="0.25">
      <c r="A47" s="21">
        <v>41</v>
      </c>
      <c r="B47" s="18" t="s">
        <v>409</v>
      </c>
      <c r="C47" s="3">
        <v>1404</v>
      </c>
      <c r="D47" s="10">
        <f>C47</f>
        <v>1404</v>
      </c>
      <c r="E47" s="2" t="s">
        <v>10</v>
      </c>
      <c r="F47" s="33" t="s">
        <v>12</v>
      </c>
      <c r="G47" s="34">
        <f t="shared" si="8"/>
        <v>1404</v>
      </c>
      <c r="H47" s="33" t="str">
        <f t="shared" si="0"/>
        <v>ร้าน แอน อั้ม ก๊อปปี้</v>
      </c>
      <c r="I47" s="34">
        <f t="shared" si="0"/>
        <v>1404</v>
      </c>
      <c r="J47" s="8" t="s">
        <v>475</v>
      </c>
      <c r="K47" s="40" t="s">
        <v>54</v>
      </c>
      <c r="L47" s="39">
        <v>25230</v>
      </c>
    </row>
    <row r="48" spans="1:12" s="12" customFormat="1" ht="81" x14ac:dyDescent="0.2">
      <c r="A48" s="21">
        <v>42</v>
      </c>
      <c r="B48" s="19" t="s">
        <v>401</v>
      </c>
      <c r="C48" s="20">
        <v>111000</v>
      </c>
      <c r="D48" s="20">
        <v>111000</v>
      </c>
      <c r="E48" s="22" t="s">
        <v>10</v>
      </c>
      <c r="F48" s="36" t="s">
        <v>218</v>
      </c>
      <c r="G48" s="35">
        <v>111000</v>
      </c>
      <c r="H48" s="36" t="str">
        <f t="shared" si="0"/>
        <v>บริษัท เอสพี 81 คอนสตรัคชั่น จำกัด</v>
      </c>
      <c r="I48" s="35">
        <f t="shared" si="0"/>
        <v>111000</v>
      </c>
      <c r="J48" s="8" t="s">
        <v>475</v>
      </c>
      <c r="K48" s="38" t="s">
        <v>203</v>
      </c>
      <c r="L48" s="39">
        <v>25232</v>
      </c>
    </row>
    <row r="49" spans="1:12" s="12" customFormat="1" ht="60.75" x14ac:dyDescent="0.2">
      <c r="A49" s="21">
        <v>43</v>
      </c>
      <c r="B49" s="18" t="s">
        <v>415</v>
      </c>
      <c r="C49" s="3">
        <v>14230</v>
      </c>
      <c r="D49" s="3">
        <f>C49</f>
        <v>14230</v>
      </c>
      <c r="E49" s="2" t="s">
        <v>10</v>
      </c>
      <c r="F49" s="33" t="s">
        <v>251</v>
      </c>
      <c r="G49" s="34">
        <f t="shared" ref="G49:G53" si="9">D49</f>
        <v>14230</v>
      </c>
      <c r="H49" s="33" t="str">
        <f t="shared" si="0"/>
        <v>ห้างหุ้นส่วนจำกัด เซฟวิ่ง ไทร์</v>
      </c>
      <c r="I49" s="34">
        <f t="shared" si="0"/>
        <v>14230</v>
      </c>
      <c r="J49" s="8" t="s">
        <v>475</v>
      </c>
      <c r="K49" s="38" t="s">
        <v>92</v>
      </c>
      <c r="L49" s="39">
        <v>244378</v>
      </c>
    </row>
    <row r="50" spans="1:12" s="11" customFormat="1" ht="60.75" x14ac:dyDescent="0.25">
      <c r="A50" s="21">
        <v>44</v>
      </c>
      <c r="B50" s="18" t="s">
        <v>410</v>
      </c>
      <c r="C50" s="3">
        <v>10340</v>
      </c>
      <c r="D50" s="10">
        <f>C50</f>
        <v>10340</v>
      </c>
      <c r="E50" s="2" t="s">
        <v>10</v>
      </c>
      <c r="F50" s="33" t="s">
        <v>256</v>
      </c>
      <c r="G50" s="34">
        <f>D50</f>
        <v>10340</v>
      </c>
      <c r="H50" s="33" t="str">
        <f>F50</f>
        <v>ร้านอู่วสุพลเซอร์วิส</v>
      </c>
      <c r="I50" s="34">
        <f>G50</f>
        <v>10340</v>
      </c>
      <c r="J50" s="8" t="s">
        <v>475</v>
      </c>
      <c r="K50" s="40" t="s">
        <v>55</v>
      </c>
      <c r="L50" s="39">
        <v>25233</v>
      </c>
    </row>
    <row r="51" spans="1:12" s="11" customFormat="1" ht="60.75" x14ac:dyDescent="0.25">
      <c r="A51" s="21">
        <v>45</v>
      </c>
      <c r="B51" s="18" t="s">
        <v>411</v>
      </c>
      <c r="C51" s="3">
        <v>34420</v>
      </c>
      <c r="D51" s="10">
        <f>C51</f>
        <v>34420</v>
      </c>
      <c r="E51" s="2" t="s">
        <v>10</v>
      </c>
      <c r="F51" s="33" t="s">
        <v>256</v>
      </c>
      <c r="G51" s="34">
        <f>D51</f>
        <v>34420</v>
      </c>
      <c r="H51" s="33" t="str">
        <f>F51</f>
        <v>ร้านอู่วสุพลเซอร์วิส</v>
      </c>
      <c r="I51" s="34">
        <f>G51</f>
        <v>34420</v>
      </c>
      <c r="J51" s="8" t="s">
        <v>475</v>
      </c>
      <c r="K51" s="40" t="s">
        <v>56</v>
      </c>
      <c r="L51" s="39">
        <v>25233</v>
      </c>
    </row>
    <row r="52" spans="1:12" s="12" customFormat="1" ht="40.5" x14ac:dyDescent="0.2">
      <c r="A52" s="21">
        <v>46</v>
      </c>
      <c r="B52" s="18" t="s">
        <v>316</v>
      </c>
      <c r="C52" s="3">
        <v>15000</v>
      </c>
      <c r="D52" s="3">
        <f>C52</f>
        <v>15000</v>
      </c>
      <c r="E52" s="2" t="s">
        <v>10</v>
      </c>
      <c r="F52" s="33" t="s">
        <v>309</v>
      </c>
      <c r="G52" s="34">
        <f t="shared" si="9"/>
        <v>15000</v>
      </c>
      <c r="H52" s="33" t="str">
        <f t="shared" si="0"/>
        <v>ร้านมหาชนเซอร์วิส</v>
      </c>
      <c r="I52" s="34">
        <f t="shared" si="0"/>
        <v>15000</v>
      </c>
      <c r="J52" s="8" t="s">
        <v>475</v>
      </c>
      <c r="K52" s="38" t="s">
        <v>93</v>
      </c>
      <c r="L52" s="39">
        <v>25233</v>
      </c>
    </row>
    <row r="53" spans="1:12" s="12" customFormat="1" ht="40.5" x14ac:dyDescent="0.2">
      <c r="A53" s="21">
        <v>47</v>
      </c>
      <c r="B53" s="18" t="s">
        <v>412</v>
      </c>
      <c r="C53" s="3">
        <v>10000</v>
      </c>
      <c r="D53" s="3">
        <f>C53</f>
        <v>10000</v>
      </c>
      <c r="E53" s="2" t="s">
        <v>10</v>
      </c>
      <c r="F53" s="33" t="s">
        <v>309</v>
      </c>
      <c r="G53" s="34">
        <f t="shared" si="9"/>
        <v>10000</v>
      </c>
      <c r="H53" s="33" t="str">
        <f t="shared" si="0"/>
        <v>ร้านมหาชนเซอร์วิส</v>
      </c>
      <c r="I53" s="34">
        <f t="shared" si="0"/>
        <v>10000</v>
      </c>
      <c r="J53" s="8" t="s">
        <v>475</v>
      </c>
      <c r="K53" s="38" t="s">
        <v>94</v>
      </c>
      <c r="L53" s="88">
        <v>25233</v>
      </c>
    </row>
    <row r="54" spans="1:12" s="12" customFormat="1" x14ac:dyDescent="0.2">
      <c r="A54" s="60">
        <v>48</v>
      </c>
      <c r="B54" s="129" t="s">
        <v>477</v>
      </c>
      <c r="C54" s="61">
        <v>7667000</v>
      </c>
      <c r="D54" s="61">
        <v>8769627.8300000001</v>
      </c>
      <c r="E54" s="82" t="s">
        <v>11</v>
      </c>
      <c r="F54" s="66" t="s">
        <v>468</v>
      </c>
      <c r="G54" s="63">
        <v>6616000</v>
      </c>
      <c r="H54" s="101" t="s">
        <v>400</v>
      </c>
      <c r="I54" s="83">
        <v>5985000</v>
      </c>
      <c r="J54" s="127" t="s">
        <v>474</v>
      </c>
      <c r="K54" s="64" t="s">
        <v>204</v>
      </c>
      <c r="L54" s="65">
        <v>25233</v>
      </c>
    </row>
    <row r="55" spans="1:12" x14ac:dyDescent="0.2">
      <c r="A55" s="84"/>
      <c r="B55" s="130"/>
      <c r="C55" s="85"/>
      <c r="D55" s="85"/>
      <c r="E55" s="84"/>
      <c r="F55" s="77" t="s">
        <v>469</v>
      </c>
      <c r="G55" s="86">
        <v>7606000</v>
      </c>
      <c r="H55" s="77"/>
      <c r="I55" s="86"/>
      <c r="J55" s="128"/>
      <c r="K55" s="79"/>
      <c r="L55" s="87"/>
    </row>
    <row r="56" spans="1:12" x14ac:dyDescent="0.2">
      <c r="A56" s="84"/>
      <c r="B56" s="130"/>
      <c r="C56" s="85"/>
      <c r="D56" s="85"/>
      <c r="E56" s="84"/>
      <c r="F56" s="77" t="s">
        <v>470</v>
      </c>
      <c r="G56" s="86">
        <v>6850000</v>
      </c>
      <c r="H56" s="77"/>
      <c r="I56" s="86"/>
      <c r="J56" s="128"/>
      <c r="K56" s="79"/>
      <c r="L56" s="87"/>
    </row>
    <row r="57" spans="1:12" x14ac:dyDescent="0.2">
      <c r="A57" s="84"/>
      <c r="B57" s="130"/>
      <c r="C57" s="85"/>
      <c r="D57" s="85"/>
      <c r="E57" s="84"/>
      <c r="F57" s="77" t="s">
        <v>400</v>
      </c>
      <c r="G57" s="86">
        <v>5985000</v>
      </c>
      <c r="H57" s="77"/>
      <c r="I57" s="86"/>
      <c r="J57" s="128"/>
      <c r="K57" s="79"/>
      <c r="L57" s="87"/>
    </row>
    <row r="58" spans="1:12" x14ac:dyDescent="0.2">
      <c r="A58" s="84"/>
      <c r="B58" s="130"/>
      <c r="C58" s="85"/>
      <c r="D58" s="85"/>
      <c r="E58" s="84"/>
      <c r="F58" s="77" t="s">
        <v>471</v>
      </c>
      <c r="G58" s="86">
        <v>6910000</v>
      </c>
      <c r="H58" s="77"/>
      <c r="I58" s="86"/>
      <c r="J58" s="128"/>
      <c r="K58" s="79"/>
      <c r="L58" s="87"/>
    </row>
    <row r="59" spans="1:12" x14ac:dyDescent="0.2">
      <c r="A59" s="84"/>
      <c r="B59" s="130"/>
      <c r="C59" s="85"/>
      <c r="D59" s="85"/>
      <c r="E59" s="84"/>
      <c r="F59" s="77" t="s">
        <v>472</v>
      </c>
      <c r="G59" s="86">
        <v>5988888</v>
      </c>
      <c r="H59" s="77"/>
      <c r="I59" s="86"/>
      <c r="J59" s="128"/>
      <c r="K59" s="79"/>
      <c r="L59" s="87"/>
    </row>
    <row r="60" spans="1:12" x14ac:dyDescent="0.2">
      <c r="A60" s="84"/>
      <c r="B60" s="130"/>
      <c r="C60" s="85"/>
      <c r="D60" s="85"/>
      <c r="E60" s="84"/>
      <c r="F60" s="77" t="s">
        <v>473</v>
      </c>
      <c r="G60" s="86">
        <v>6104000</v>
      </c>
      <c r="H60" s="77"/>
      <c r="I60" s="86"/>
      <c r="J60" s="128"/>
      <c r="K60" s="79"/>
      <c r="L60" s="87"/>
    </row>
    <row r="61" spans="1:12" x14ac:dyDescent="0.2">
      <c r="A61" s="84"/>
      <c r="B61" s="130"/>
      <c r="C61" s="85"/>
      <c r="D61" s="85"/>
      <c r="E61" s="84"/>
      <c r="F61" s="77"/>
      <c r="G61" s="86"/>
      <c r="H61" s="77"/>
      <c r="I61" s="86"/>
      <c r="J61" s="87"/>
      <c r="K61" s="79"/>
      <c r="L61" s="87"/>
    </row>
    <row r="62" spans="1:12" x14ac:dyDescent="0.2">
      <c r="A62" s="84"/>
      <c r="B62" s="130"/>
      <c r="C62" s="85"/>
      <c r="D62" s="85"/>
      <c r="E62" s="84"/>
      <c r="F62" s="77"/>
      <c r="G62" s="86"/>
      <c r="H62" s="77"/>
      <c r="I62" s="86"/>
      <c r="J62" s="87"/>
      <c r="K62" s="79"/>
      <c r="L62" s="87"/>
    </row>
    <row r="63" spans="1:12" x14ac:dyDescent="0.2">
      <c r="A63" s="84"/>
      <c r="B63" s="130"/>
      <c r="C63" s="85"/>
      <c r="D63" s="85"/>
      <c r="E63" s="84"/>
      <c r="F63" s="77"/>
      <c r="G63" s="86"/>
      <c r="H63" s="77"/>
      <c r="I63" s="86"/>
      <c r="J63" s="87"/>
      <c r="K63" s="79"/>
      <c r="L63" s="87"/>
    </row>
    <row r="64" spans="1:12" x14ac:dyDescent="0.2">
      <c r="A64" s="84"/>
      <c r="B64" s="130"/>
      <c r="C64" s="85"/>
      <c r="D64" s="85"/>
      <c r="E64" s="84"/>
      <c r="F64" s="77"/>
      <c r="G64" s="86"/>
      <c r="H64" s="77"/>
      <c r="I64" s="86"/>
      <c r="J64" s="87"/>
      <c r="K64" s="79"/>
      <c r="L64" s="87"/>
    </row>
    <row r="65" spans="1:12" x14ac:dyDescent="0.2">
      <c r="A65" s="102"/>
      <c r="B65" s="131"/>
      <c r="C65" s="103"/>
      <c r="D65" s="103"/>
      <c r="E65" s="102"/>
      <c r="F65" s="57"/>
      <c r="G65" s="104"/>
      <c r="H65" s="57"/>
      <c r="I65" s="104"/>
      <c r="J65" s="105"/>
      <c r="K65" s="16"/>
      <c r="L65" s="105"/>
    </row>
  </sheetData>
  <mergeCells count="16">
    <mergeCell ref="J54:J60"/>
    <mergeCell ref="B54:B65"/>
    <mergeCell ref="B1:J1"/>
    <mergeCell ref="K1:L1"/>
    <mergeCell ref="B2:J2"/>
    <mergeCell ref="B3:J3"/>
    <mergeCell ref="B4:J4"/>
    <mergeCell ref="F5:G6"/>
    <mergeCell ref="H5:I6"/>
    <mergeCell ref="J5:J6"/>
    <mergeCell ref="K5:L6"/>
    <mergeCell ref="A5:A6"/>
    <mergeCell ref="B5:B6"/>
    <mergeCell ref="C5:C6"/>
    <mergeCell ref="D5:D6"/>
    <mergeCell ref="E5:E6"/>
  </mergeCells>
  <printOptions horizontalCentered="1"/>
  <pageMargins left="0.31496062992125984" right="0.31496062992125984" top="0.74803149606299213" bottom="0.55118110236220474" header="0.31496062992125984" footer="0.31496062992125984"/>
  <pageSetup paperSize="9" scale="5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BC91E-2C7D-4D83-BBCF-E2F69D44AEC7}">
  <sheetPr>
    <tabColor rgb="FF00B0F0"/>
    <pageSetUpPr fitToPage="1"/>
  </sheetPr>
  <dimension ref="A1:L33"/>
  <sheetViews>
    <sheetView view="pageBreakPreview" zoomScale="90" zoomScaleNormal="90" zoomScaleSheetLayoutView="90" workbookViewId="0">
      <pane ySplit="6" topLeftCell="A7" activePane="bottomLeft" state="frozen"/>
      <selection pane="bottomLeft" activeCell="E10" sqref="E10"/>
    </sheetView>
  </sheetViews>
  <sheetFormatPr defaultColWidth="9" defaultRowHeight="20.25" x14ac:dyDescent="0.3"/>
  <cols>
    <col min="1" max="1" width="6.75" style="15" customWidth="1"/>
    <col min="2" max="2" width="34.375" style="75" customWidth="1"/>
    <col min="3" max="3" width="17.375" style="76" customWidth="1"/>
    <col min="4" max="4" width="15.5" style="76" customWidth="1"/>
    <col min="5" max="5" width="11" style="15" customWidth="1"/>
    <col min="6" max="6" width="28.25" style="56" customWidth="1"/>
    <col min="7" max="7" width="15" style="76" bestFit="1" customWidth="1"/>
    <col min="8" max="8" width="23.625" style="56" customWidth="1"/>
    <col min="9" max="9" width="16.75" style="76" customWidth="1"/>
    <col min="10" max="10" width="19.375" style="15" customWidth="1"/>
    <col min="11" max="11" width="10.25" style="15" customWidth="1"/>
    <col min="12" max="12" width="12.5" style="15" customWidth="1"/>
    <col min="13" max="16384" width="9" style="15"/>
  </cols>
  <sheetData>
    <row r="1" spans="1:12" ht="21" customHeight="1" x14ac:dyDescent="0.2">
      <c r="A1" s="15" t="s">
        <v>13</v>
      </c>
      <c r="B1" s="117" t="s">
        <v>487</v>
      </c>
      <c r="C1" s="117"/>
      <c r="D1" s="117"/>
      <c r="E1" s="117"/>
      <c r="F1" s="117"/>
      <c r="G1" s="117"/>
      <c r="H1" s="117"/>
      <c r="I1" s="117"/>
      <c r="J1" s="117"/>
      <c r="K1" s="112" t="s">
        <v>0</v>
      </c>
      <c r="L1" s="112"/>
    </row>
    <row r="2" spans="1:12" ht="20.25" customHeight="1" x14ac:dyDescent="0.2">
      <c r="B2" s="118" t="s">
        <v>485</v>
      </c>
      <c r="C2" s="118"/>
      <c r="D2" s="118"/>
      <c r="E2" s="118"/>
      <c r="F2" s="118"/>
      <c r="G2" s="118"/>
      <c r="H2" s="118"/>
      <c r="I2" s="118"/>
      <c r="J2" s="118"/>
      <c r="K2" s="58"/>
      <c r="L2" s="58"/>
    </row>
    <row r="3" spans="1:12" ht="20.25" customHeight="1" x14ac:dyDescent="0.2">
      <c r="B3" s="118" t="s">
        <v>494</v>
      </c>
      <c r="C3" s="118"/>
      <c r="D3" s="118"/>
      <c r="E3" s="118"/>
      <c r="F3" s="118"/>
      <c r="G3" s="118"/>
      <c r="H3" s="118"/>
      <c r="I3" s="118"/>
      <c r="J3" s="118"/>
      <c r="K3" s="58"/>
      <c r="L3" s="58"/>
    </row>
    <row r="4" spans="1:12" ht="20.25" customHeight="1" x14ac:dyDescent="0.2">
      <c r="A4" s="16"/>
      <c r="B4" s="119" t="s">
        <v>495</v>
      </c>
      <c r="C4" s="119"/>
      <c r="D4" s="119"/>
      <c r="E4" s="119"/>
      <c r="F4" s="119"/>
      <c r="G4" s="119"/>
      <c r="H4" s="119"/>
      <c r="I4" s="119"/>
      <c r="J4" s="119"/>
      <c r="K4" s="59"/>
      <c r="L4" s="59"/>
    </row>
    <row r="5" spans="1:12" s="107" customFormat="1" x14ac:dyDescent="0.2">
      <c r="A5" s="124" t="s">
        <v>1</v>
      </c>
      <c r="B5" s="125" t="s">
        <v>2</v>
      </c>
      <c r="C5" s="126" t="s">
        <v>3</v>
      </c>
      <c r="D5" s="126" t="s">
        <v>4</v>
      </c>
      <c r="E5" s="124" t="s">
        <v>5</v>
      </c>
      <c r="F5" s="122" t="s">
        <v>6</v>
      </c>
      <c r="G5" s="123"/>
      <c r="H5" s="122" t="s">
        <v>7</v>
      </c>
      <c r="I5" s="123"/>
      <c r="J5" s="124" t="s">
        <v>8</v>
      </c>
      <c r="K5" s="122" t="s">
        <v>9</v>
      </c>
      <c r="L5" s="123"/>
    </row>
    <row r="6" spans="1:12" s="107" customFormat="1" x14ac:dyDescent="0.2">
      <c r="A6" s="116"/>
      <c r="B6" s="121"/>
      <c r="C6" s="114"/>
      <c r="D6" s="114"/>
      <c r="E6" s="116"/>
      <c r="F6" s="110"/>
      <c r="G6" s="111"/>
      <c r="H6" s="110"/>
      <c r="I6" s="111"/>
      <c r="J6" s="116"/>
      <c r="K6" s="110"/>
      <c r="L6" s="111"/>
    </row>
    <row r="7" spans="1:12" s="12" customFormat="1" ht="40.5" x14ac:dyDescent="0.2">
      <c r="A7" s="1">
        <v>1</v>
      </c>
      <c r="B7" s="18" t="s">
        <v>413</v>
      </c>
      <c r="C7" s="3">
        <v>250366</v>
      </c>
      <c r="D7" s="3">
        <f>C7</f>
        <v>250366</v>
      </c>
      <c r="E7" s="2" t="s">
        <v>10</v>
      </c>
      <c r="F7" s="36" t="s">
        <v>414</v>
      </c>
      <c r="G7" s="34">
        <f t="shared" ref="G7:G33" si="0">D7</f>
        <v>250366</v>
      </c>
      <c r="H7" s="33" t="str">
        <f t="shared" ref="H7:I33" si="1">F7</f>
        <v xml:space="preserve"> ห้างหุ้นส่วนจำกัด บีบีวิศวกรรม</v>
      </c>
      <c r="I7" s="34">
        <f t="shared" si="1"/>
        <v>250366</v>
      </c>
      <c r="J7" s="8" t="s">
        <v>475</v>
      </c>
      <c r="K7" s="38" t="s">
        <v>95</v>
      </c>
      <c r="L7" s="39">
        <v>25237</v>
      </c>
    </row>
    <row r="8" spans="1:12" s="12" customFormat="1" ht="81" x14ac:dyDescent="0.2">
      <c r="A8" s="21">
        <v>2</v>
      </c>
      <c r="B8" s="19" t="s">
        <v>402</v>
      </c>
      <c r="C8" s="20">
        <v>187800</v>
      </c>
      <c r="D8" s="20">
        <v>187800</v>
      </c>
      <c r="E8" s="22" t="s">
        <v>10</v>
      </c>
      <c r="F8" s="42" t="s">
        <v>217</v>
      </c>
      <c r="G8" s="35">
        <v>187800</v>
      </c>
      <c r="H8" s="36" t="str">
        <f t="shared" si="1"/>
        <v>ห้างหุ้นส่วนจำกัด อุบลเลิศไพศาล</v>
      </c>
      <c r="I8" s="35">
        <f t="shared" si="1"/>
        <v>187800</v>
      </c>
      <c r="J8" s="8" t="s">
        <v>475</v>
      </c>
      <c r="K8" s="38" t="s">
        <v>205</v>
      </c>
      <c r="L8" s="39">
        <v>25237</v>
      </c>
    </row>
    <row r="9" spans="1:12" s="12" customFormat="1" ht="101.25" x14ac:dyDescent="0.2">
      <c r="A9" s="21">
        <v>3</v>
      </c>
      <c r="B9" s="19" t="s">
        <v>403</v>
      </c>
      <c r="C9" s="20">
        <v>359000</v>
      </c>
      <c r="D9" s="20">
        <v>359000</v>
      </c>
      <c r="E9" s="22" t="s">
        <v>10</v>
      </c>
      <c r="F9" s="36" t="s">
        <v>220</v>
      </c>
      <c r="G9" s="35">
        <v>358900</v>
      </c>
      <c r="H9" s="36" t="str">
        <f t="shared" si="1"/>
        <v>ห้างหุ้นส่วนจำกัด ชัดเจน168 ก่อสร้าง</v>
      </c>
      <c r="I9" s="35">
        <f t="shared" si="1"/>
        <v>358900</v>
      </c>
      <c r="J9" s="8" t="s">
        <v>475</v>
      </c>
      <c r="K9" s="38" t="s">
        <v>206</v>
      </c>
      <c r="L9" s="39">
        <v>25239</v>
      </c>
    </row>
    <row r="10" spans="1:12" s="12" customFormat="1" ht="101.25" x14ac:dyDescent="0.2">
      <c r="A10" s="21">
        <v>4</v>
      </c>
      <c r="B10" s="19" t="s">
        <v>404</v>
      </c>
      <c r="C10" s="20">
        <v>499900</v>
      </c>
      <c r="D10" s="20">
        <v>499900</v>
      </c>
      <c r="E10" s="22" t="s">
        <v>10</v>
      </c>
      <c r="F10" s="36" t="s">
        <v>268</v>
      </c>
      <c r="G10" s="35">
        <v>499500</v>
      </c>
      <c r="H10" s="36" t="str">
        <f t="shared" si="1"/>
        <v>ห้างหุ้นส่วนจำกัด พี บี รุ่งทรัพย์</v>
      </c>
      <c r="I10" s="35">
        <f t="shared" si="1"/>
        <v>499500</v>
      </c>
      <c r="J10" s="8" t="s">
        <v>475</v>
      </c>
      <c r="K10" s="38" t="s">
        <v>207</v>
      </c>
      <c r="L10" s="39">
        <v>25239</v>
      </c>
    </row>
    <row r="11" spans="1:12" s="12" customFormat="1" ht="81" x14ac:dyDescent="0.2">
      <c r="A11" s="21">
        <v>5</v>
      </c>
      <c r="B11" s="19" t="s">
        <v>405</v>
      </c>
      <c r="C11" s="20">
        <v>499000</v>
      </c>
      <c r="D11" s="20">
        <v>499000</v>
      </c>
      <c r="E11" s="22" t="s">
        <v>10</v>
      </c>
      <c r="F11" s="33" t="s">
        <v>219</v>
      </c>
      <c r="G11" s="35">
        <v>499000</v>
      </c>
      <c r="H11" s="36" t="str">
        <f t="shared" si="1"/>
        <v>ห้างหุ้นส่วนจำกัด กำแพงใหญ่ก่อสร้าง</v>
      </c>
      <c r="I11" s="35">
        <f t="shared" si="1"/>
        <v>499000</v>
      </c>
      <c r="J11" s="8" t="s">
        <v>475</v>
      </c>
      <c r="K11" s="38" t="s">
        <v>208</v>
      </c>
      <c r="L11" s="39">
        <v>25239</v>
      </c>
    </row>
    <row r="12" spans="1:12" s="12" customFormat="1" ht="101.25" x14ac:dyDescent="0.2">
      <c r="A12" s="21">
        <v>6</v>
      </c>
      <c r="B12" s="19" t="s">
        <v>416</v>
      </c>
      <c r="C12" s="20">
        <v>359000</v>
      </c>
      <c r="D12" s="20">
        <v>350800</v>
      </c>
      <c r="E12" s="22" t="s">
        <v>10</v>
      </c>
      <c r="F12" s="36" t="s">
        <v>417</v>
      </c>
      <c r="G12" s="35">
        <v>350000</v>
      </c>
      <c r="H12" s="36" t="str">
        <f t="shared" si="1"/>
        <v>บริษัท ส.เพชรทรายทอง จำกัด</v>
      </c>
      <c r="I12" s="35">
        <f t="shared" si="1"/>
        <v>350000</v>
      </c>
      <c r="J12" s="8" t="s">
        <v>475</v>
      </c>
      <c r="K12" s="38" t="s">
        <v>209</v>
      </c>
      <c r="L12" s="39">
        <v>25244</v>
      </c>
    </row>
    <row r="13" spans="1:12" s="12" customFormat="1" ht="48" customHeight="1" x14ac:dyDescent="0.2">
      <c r="A13" s="21">
        <v>7</v>
      </c>
      <c r="B13" s="19" t="s">
        <v>418</v>
      </c>
      <c r="C13" s="20">
        <v>500000</v>
      </c>
      <c r="D13" s="20">
        <v>499998.9</v>
      </c>
      <c r="E13" s="22" t="s">
        <v>10</v>
      </c>
      <c r="F13" s="36" t="s">
        <v>419</v>
      </c>
      <c r="G13" s="35">
        <v>499700</v>
      </c>
      <c r="H13" s="36" t="str">
        <f t="shared" si="1"/>
        <v>บริษัท ที 89 ดีไซน์ จำกัด</v>
      </c>
      <c r="I13" s="35">
        <f t="shared" si="1"/>
        <v>499700</v>
      </c>
      <c r="J13" s="8" t="s">
        <v>475</v>
      </c>
      <c r="K13" s="38" t="s">
        <v>210</v>
      </c>
      <c r="L13" s="39">
        <v>25244</v>
      </c>
    </row>
    <row r="14" spans="1:12" s="12" customFormat="1" x14ac:dyDescent="0.2">
      <c r="A14" s="132">
        <v>8</v>
      </c>
      <c r="B14" s="129" t="s">
        <v>483</v>
      </c>
      <c r="C14" s="61">
        <v>2643000</v>
      </c>
      <c r="D14" s="61">
        <v>2643000</v>
      </c>
      <c r="E14" s="82" t="s">
        <v>478</v>
      </c>
      <c r="F14" s="62" t="s">
        <v>479</v>
      </c>
      <c r="G14" s="63">
        <v>2438800</v>
      </c>
      <c r="H14" s="140" t="s">
        <v>481</v>
      </c>
      <c r="I14" s="63">
        <v>2498595</v>
      </c>
      <c r="J14" s="137" t="s">
        <v>482</v>
      </c>
      <c r="K14" s="64" t="s">
        <v>296</v>
      </c>
      <c r="L14" s="65">
        <v>25246</v>
      </c>
    </row>
    <row r="15" spans="1:12" s="12" customFormat="1" x14ac:dyDescent="0.2">
      <c r="A15" s="133"/>
      <c r="B15" s="135"/>
      <c r="C15" s="93"/>
      <c r="D15" s="93"/>
      <c r="E15" s="94"/>
      <c r="F15" s="89" t="s">
        <v>480</v>
      </c>
      <c r="G15" s="90">
        <v>2580000</v>
      </c>
      <c r="H15" s="141"/>
      <c r="I15" s="90"/>
      <c r="J15" s="138"/>
      <c r="K15" s="95"/>
      <c r="L15" s="96"/>
    </row>
    <row r="16" spans="1:12" s="12" customFormat="1" ht="40.5" x14ac:dyDescent="0.2">
      <c r="A16" s="134"/>
      <c r="B16" s="136"/>
      <c r="C16" s="97"/>
      <c r="D16" s="97"/>
      <c r="E16" s="98"/>
      <c r="F16" s="91" t="s">
        <v>481</v>
      </c>
      <c r="G16" s="92">
        <v>2498595</v>
      </c>
      <c r="H16" s="142"/>
      <c r="I16" s="92"/>
      <c r="J16" s="139"/>
      <c r="K16" s="99"/>
      <c r="L16" s="100"/>
    </row>
    <row r="17" spans="1:12" s="11" customFormat="1" ht="60.75" x14ac:dyDescent="0.25">
      <c r="A17" s="21">
        <v>9</v>
      </c>
      <c r="B17" s="29" t="s">
        <v>442</v>
      </c>
      <c r="C17" s="30">
        <v>48000</v>
      </c>
      <c r="D17" s="31">
        <f t="shared" ref="D17:D31" si="2">C17</f>
        <v>48000</v>
      </c>
      <c r="E17" s="32" t="s">
        <v>10</v>
      </c>
      <c r="F17" s="36" t="s">
        <v>443</v>
      </c>
      <c r="G17" s="34">
        <f t="shared" si="0"/>
        <v>48000</v>
      </c>
      <c r="H17" s="33" t="str">
        <f t="shared" si="1"/>
        <v>ภาสิทธิ์ออฟเซ็ทการพิมพ์</v>
      </c>
      <c r="I17" s="34">
        <f t="shared" si="1"/>
        <v>48000</v>
      </c>
      <c r="J17" s="8" t="s">
        <v>475</v>
      </c>
      <c r="K17" s="40" t="s">
        <v>57</v>
      </c>
      <c r="L17" s="39">
        <v>25246</v>
      </c>
    </row>
    <row r="18" spans="1:12" s="12" customFormat="1" ht="60.75" x14ac:dyDescent="0.2">
      <c r="A18" s="21">
        <v>10</v>
      </c>
      <c r="B18" s="29" t="s">
        <v>423</v>
      </c>
      <c r="C18" s="30">
        <v>6650</v>
      </c>
      <c r="D18" s="30">
        <f t="shared" si="2"/>
        <v>6650</v>
      </c>
      <c r="E18" s="32" t="s">
        <v>10</v>
      </c>
      <c r="F18" s="33" t="s">
        <v>251</v>
      </c>
      <c r="G18" s="34">
        <f t="shared" si="0"/>
        <v>6650</v>
      </c>
      <c r="H18" s="33" t="str">
        <f t="shared" si="1"/>
        <v>ห้างหุ้นส่วนจำกัด เซฟวิ่ง ไทร์</v>
      </c>
      <c r="I18" s="34">
        <f t="shared" si="1"/>
        <v>6650</v>
      </c>
      <c r="J18" s="8" t="s">
        <v>475</v>
      </c>
      <c r="K18" s="38" t="s">
        <v>96</v>
      </c>
      <c r="L18" s="39">
        <v>25247</v>
      </c>
    </row>
    <row r="19" spans="1:12" s="12" customFormat="1" ht="60.75" x14ac:dyDescent="0.2">
      <c r="A19" s="21">
        <v>11</v>
      </c>
      <c r="B19" s="18" t="s">
        <v>424</v>
      </c>
      <c r="C19" s="3">
        <v>255840</v>
      </c>
      <c r="D19" s="3">
        <f t="shared" si="2"/>
        <v>255840</v>
      </c>
      <c r="E19" s="2" t="s">
        <v>10</v>
      </c>
      <c r="F19" s="33" t="s">
        <v>311</v>
      </c>
      <c r="G19" s="34">
        <f t="shared" si="0"/>
        <v>255840</v>
      </c>
      <c r="H19" s="33" t="str">
        <f t="shared" si="1"/>
        <v>ร้าน เอส เค ที ซัพพลาย</v>
      </c>
      <c r="I19" s="34">
        <f t="shared" si="1"/>
        <v>255840</v>
      </c>
      <c r="J19" s="8" t="s">
        <v>475</v>
      </c>
      <c r="K19" s="38" t="s">
        <v>97</v>
      </c>
      <c r="L19" s="39">
        <v>25247</v>
      </c>
    </row>
    <row r="20" spans="1:12" s="11" customFormat="1" ht="40.5" x14ac:dyDescent="0.25">
      <c r="A20" s="21">
        <v>12</v>
      </c>
      <c r="B20" s="18" t="s">
        <v>425</v>
      </c>
      <c r="C20" s="3">
        <v>93225</v>
      </c>
      <c r="D20" s="3">
        <f t="shared" si="2"/>
        <v>93225</v>
      </c>
      <c r="E20" s="2" t="s">
        <v>10</v>
      </c>
      <c r="F20" s="33" t="s">
        <v>309</v>
      </c>
      <c r="G20" s="34">
        <f t="shared" si="0"/>
        <v>93225</v>
      </c>
      <c r="H20" s="33" t="str">
        <f t="shared" si="1"/>
        <v>ร้านมหาชนเซอร์วิส</v>
      </c>
      <c r="I20" s="34">
        <f t="shared" si="1"/>
        <v>93225</v>
      </c>
      <c r="J20" s="8" t="s">
        <v>475</v>
      </c>
      <c r="K20" s="38" t="s">
        <v>98</v>
      </c>
      <c r="L20" s="39">
        <v>25250</v>
      </c>
    </row>
    <row r="21" spans="1:12" s="11" customFormat="1" ht="40.5" x14ac:dyDescent="0.25">
      <c r="A21" s="21">
        <v>13</v>
      </c>
      <c r="B21" s="18" t="s">
        <v>438</v>
      </c>
      <c r="C21" s="3">
        <v>3791</v>
      </c>
      <c r="D21" s="3">
        <f t="shared" si="2"/>
        <v>3791</v>
      </c>
      <c r="E21" s="2" t="s">
        <v>10</v>
      </c>
      <c r="F21" s="33" t="s">
        <v>428</v>
      </c>
      <c r="G21" s="34">
        <f t="shared" si="0"/>
        <v>3791</v>
      </c>
      <c r="H21" s="33" t="str">
        <f t="shared" si="1"/>
        <v>ห้างหุ้นส่วนจำกัด ทรัพย์เทวัญวัสดุ</v>
      </c>
      <c r="I21" s="34">
        <f t="shared" si="1"/>
        <v>3791</v>
      </c>
      <c r="J21" s="8" t="s">
        <v>475</v>
      </c>
      <c r="K21" s="38" t="s">
        <v>99</v>
      </c>
      <c r="L21" s="39">
        <v>25250</v>
      </c>
    </row>
    <row r="22" spans="1:12" s="12" customFormat="1" ht="40.5" x14ac:dyDescent="0.2">
      <c r="A22" s="21">
        <v>14</v>
      </c>
      <c r="B22" s="18" t="s">
        <v>252</v>
      </c>
      <c r="C22" s="3">
        <v>1450</v>
      </c>
      <c r="D22" s="3">
        <f t="shared" si="2"/>
        <v>1450</v>
      </c>
      <c r="E22" s="2" t="s">
        <v>10</v>
      </c>
      <c r="F22" s="33" t="s">
        <v>253</v>
      </c>
      <c r="G22" s="34">
        <f t="shared" si="0"/>
        <v>1450</v>
      </c>
      <c r="H22" s="33" t="str">
        <f t="shared" si="1"/>
        <v>บริษัท เคไอดี แอดเวอร์ไทซิ่ง แอนด์ ไซน์ จำกัด</v>
      </c>
      <c r="I22" s="34">
        <f t="shared" si="1"/>
        <v>1450</v>
      </c>
      <c r="J22" s="8" t="s">
        <v>475</v>
      </c>
      <c r="K22" s="38" t="s">
        <v>100</v>
      </c>
      <c r="L22" s="39">
        <v>25253</v>
      </c>
    </row>
    <row r="23" spans="1:12" s="12" customFormat="1" ht="101.25" x14ac:dyDescent="0.2">
      <c r="A23" s="21">
        <v>15</v>
      </c>
      <c r="B23" s="18" t="s">
        <v>429</v>
      </c>
      <c r="C23" s="3">
        <v>2300</v>
      </c>
      <c r="D23" s="3">
        <f t="shared" si="2"/>
        <v>2300</v>
      </c>
      <c r="E23" s="2" t="s">
        <v>10</v>
      </c>
      <c r="F23" s="33" t="s">
        <v>430</v>
      </c>
      <c r="G23" s="34">
        <f t="shared" si="0"/>
        <v>2300</v>
      </c>
      <c r="H23" s="33" t="str">
        <f t="shared" si="1"/>
        <v>ห้างหุ้นส่วนจำกัด ดีดี วัสดุ</v>
      </c>
      <c r="I23" s="34">
        <f t="shared" si="1"/>
        <v>2300</v>
      </c>
      <c r="J23" s="8" t="s">
        <v>475</v>
      </c>
      <c r="K23" s="38" t="s">
        <v>101</v>
      </c>
      <c r="L23" s="39">
        <v>25257</v>
      </c>
    </row>
    <row r="24" spans="1:12" ht="40.5" x14ac:dyDescent="0.2">
      <c r="A24" s="21">
        <v>16</v>
      </c>
      <c r="B24" s="18" t="s">
        <v>431</v>
      </c>
      <c r="C24" s="3">
        <v>60600</v>
      </c>
      <c r="D24" s="3">
        <f t="shared" si="2"/>
        <v>60600</v>
      </c>
      <c r="E24" s="2" t="s">
        <v>10</v>
      </c>
      <c r="F24" s="33" t="s">
        <v>432</v>
      </c>
      <c r="G24" s="34">
        <f t="shared" si="0"/>
        <v>60600</v>
      </c>
      <c r="H24" s="33" t="str">
        <f t="shared" si="1"/>
        <v>ห้างหุ้นส่วนจำกัด เเจ๊คไฟร์เรซคิว เทรนนิ่ง เซอร์วิส</v>
      </c>
      <c r="I24" s="34">
        <f t="shared" si="1"/>
        <v>60600</v>
      </c>
      <c r="J24" s="8" t="s">
        <v>475</v>
      </c>
      <c r="K24" s="38" t="s">
        <v>102</v>
      </c>
      <c r="L24" s="39">
        <v>25257</v>
      </c>
    </row>
    <row r="25" spans="1:12" s="12" customFormat="1" ht="40.5" x14ac:dyDescent="0.2">
      <c r="A25" s="21">
        <v>17</v>
      </c>
      <c r="B25" s="18" t="s">
        <v>433</v>
      </c>
      <c r="C25" s="3">
        <v>46830</v>
      </c>
      <c r="D25" s="3">
        <f t="shared" si="2"/>
        <v>46830</v>
      </c>
      <c r="E25" s="2" t="s">
        <v>10</v>
      </c>
      <c r="F25" s="33" t="s">
        <v>245</v>
      </c>
      <c r="G25" s="34">
        <f t="shared" si="0"/>
        <v>46830</v>
      </c>
      <c r="H25" s="33" t="str">
        <f t="shared" si="1"/>
        <v>ห้างหุ้นส่วนจำกัด อุบลวิทยาคาร</v>
      </c>
      <c r="I25" s="34">
        <f t="shared" si="1"/>
        <v>46830</v>
      </c>
      <c r="J25" s="8" t="s">
        <v>475</v>
      </c>
      <c r="K25" s="38" t="s">
        <v>103</v>
      </c>
      <c r="L25" s="39">
        <v>25258</v>
      </c>
    </row>
    <row r="26" spans="1:12" s="74" customFormat="1" ht="40.5" x14ac:dyDescent="0.2">
      <c r="A26" s="21">
        <v>18</v>
      </c>
      <c r="B26" s="18" t="s">
        <v>371</v>
      </c>
      <c r="C26" s="3">
        <v>22360</v>
      </c>
      <c r="D26" s="3">
        <f t="shared" si="2"/>
        <v>22360</v>
      </c>
      <c r="E26" s="2" t="s">
        <v>10</v>
      </c>
      <c r="F26" s="33" t="s">
        <v>245</v>
      </c>
      <c r="G26" s="34">
        <f t="shared" si="0"/>
        <v>22360</v>
      </c>
      <c r="H26" s="33" t="str">
        <f t="shared" si="1"/>
        <v>ห้างหุ้นส่วนจำกัด อุบลวิทยาคาร</v>
      </c>
      <c r="I26" s="34">
        <f t="shared" si="1"/>
        <v>22360</v>
      </c>
      <c r="J26" s="8" t="s">
        <v>475</v>
      </c>
      <c r="K26" s="38" t="s">
        <v>104</v>
      </c>
      <c r="L26" s="39">
        <v>25258</v>
      </c>
    </row>
    <row r="27" spans="1:12" ht="83.25" customHeight="1" x14ac:dyDescent="0.2">
      <c r="A27" s="21">
        <v>19</v>
      </c>
      <c r="B27" s="18" t="s">
        <v>434</v>
      </c>
      <c r="C27" s="3">
        <v>55850</v>
      </c>
      <c r="D27" s="3">
        <f t="shared" si="2"/>
        <v>55850</v>
      </c>
      <c r="E27" s="2" t="s">
        <v>10</v>
      </c>
      <c r="F27" s="33" t="s">
        <v>311</v>
      </c>
      <c r="G27" s="34">
        <f t="shared" si="0"/>
        <v>55850</v>
      </c>
      <c r="H27" s="33" t="str">
        <f t="shared" si="1"/>
        <v>ร้าน เอส เค ที ซัพพลาย</v>
      </c>
      <c r="I27" s="34">
        <f t="shared" si="1"/>
        <v>55850</v>
      </c>
      <c r="J27" s="8" t="s">
        <v>475</v>
      </c>
      <c r="K27" s="38" t="s">
        <v>105</v>
      </c>
      <c r="L27" s="39">
        <v>25259</v>
      </c>
    </row>
    <row r="28" spans="1:12" s="11" customFormat="1" ht="60.75" x14ac:dyDescent="0.25">
      <c r="A28" s="21">
        <v>20</v>
      </c>
      <c r="B28" s="18" t="s">
        <v>444</v>
      </c>
      <c r="C28" s="3">
        <v>11020</v>
      </c>
      <c r="D28" s="10">
        <f t="shared" si="2"/>
        <v>11020</v>
      </c>
      <c r="E28" s="2" t="s">
        <v>10</v>
      </c>
      <c r="F28" s="36" t="s">
        <v>256</v>
      </c>
      <c r="G28" s="34">
        <f t="shared" si="0"/>
        <v>11020</v>
      </c>
      <c r="H28" s="33" t="str">
        <f t="shared" si="1"/>
        <v>ร้านอู่วสุพลเซอร์วิส</v>
      </c>
      <c r="I28" s="34">
        <f t="shared" si="1"/>
        <v>11020</v>
      </c>
      <c r="J28" s="8" t="s">
        <v>475</v>
      </c>
      <c r="K28" s="40" t="s">
        <v>58</v>
      </c>
      <c r="L28" s="39">
        <v>25259</v>
      </c>
    </row>
    <row r="29" spans="1:12" s="11" customFormat="1" ht="60.75" x14ac:dyDescent="0.25">
      <c r="A29" s="21">
        <v>21</v>
      </c>
      <c r="B29" s="18" t="s">
        <v>445</v>
      </c>
      <c r="C29" s="3">
        <v>7570</v>
      </c>
      <c r="D29" s="10">
        <f t="shared" si="2"/>
        <v>7570</v>
      </c>
      <c r="E29" s="2" t="s">
        <v>10</v>
      </c>
      <c r="F29" s="33" t="s">
        <v>256</v>
      </c>
      <c r="G29" s="34">
        <f t="shared" si="0"/>
        <v>7570</v>
      </c>
      <c r="H29" s="33" t="str">
        <f t="shared" si="1"/>
        <v>ร้านอู่วสุพลเซอร์วิส</v>
      </c>
      <c r="I29" s="34">
        <f t="shared" si="1"/>
        <v>7570</v>
      </c>
      <c r="J29" s="8" t="s">
        <v>475</v>
      </c>
      <c r="K29" s="40" t="s">
        <v>59</v>
      </c>
      <c r="L29" s="39">
        <v>25260</v>
      </c>
    </row>
    <row r="30" spans="1:12" s="12" customFormat="1" ht="60.75" x14ac:dyDescent="0.2">
      <c r="A30" s="21">
        <v>22</v>
      </c>
      <c r="B30" s="18" t="s">
        <v>435</v>
      </c>
      <c r="C30" s="3">
        <v>3800</v>
      </c>
      <c r="D30" s="3">
        <f t="shared" si="2"/>
        <v>3800</v>
      </c>
      <c r="E30" s="2" t="s">
        <v>10</v>
      </c>
      <c r="F30" s="33" t="s">
        <v>251</v>
      </c>
      <c r="G30" s="34">
        <f t="shared" si="0"/>
        <v>3800</v>
      </c>
      <c r="H30" s="33" t="str">
        <f t="shared" si="1"/>
        <v>ห้างหุ้นส่วนจำกัด เซฟวิ่ง ไทร์</v>
      </c>
      <c r="I30" s="34">
        <f t="shared" si="1"/>
        <v>3800</v>
      </c>
      <c r="J30" s="8" t="s">
        <v>475</v>
      </c>
      <c r="K30" s="38" t="s">
        <v>106</v>
      </c>
      <c r="L30" s="39">
        <v>25260</v>
      </c>
    </row>
    <row r="31" spans="1:12" s="12" customFormat="1" ht="60.75" x14ac:dyDescent="0.2">
      <c r="A31" s="21">
        <v>23</v>
      </c>
      <c r="B31" s="18" t="s">
        <v>436</v>
      </c>
      <c r="C31" s="3">
        <v>36100</v>
      </c>
      <c r="D31" s="3">
        <f t="shared" si="2"/>
        <v>36100</v>
      </c>
      <c r="E31" s="2" t="s">
        <v>10</v>
      </c>
      <c r="F31" s="33" t="s">
        <v>251</v>
      </c>
      <c r="G31" s="34">
        <f t="shared" si="0"/>
        <v>36100</v>
      </c>
      <c r="H31" s="33" t="str">
        <f t="shared" si="1"/>
        <v>ห้างหุ้นส่วนจำกัด เซฟวิ่ง ไทร์</v>
      </c>
      <c r="I31" s="34">
        <f t="shared" si="1"/>
        <v>36100</v>
      </c>
      <c r="J31" s="8" t="s">
        <v>475</v>
      </c>
      <c r="K31" s="38" t="s">
        <v>107</v>
      </c>
      <c r="L31" s="39">
        <v>25260</v>
      </c>
    </row>
    <row r="32" spans="1:12" s="12" customFormat="1" ht="101.25" x14ac:dyDescent="0.2">
      <c r="A32" s="21">
        <v>24</v>
      </c>
      <c r="B32" s="19" t="s">
        <v>420</v>
      </c>
      <c r="C32" s="20">
        <v>378400</v>
      </c>
      <c r="D32" s="20">
        <v>378400</v>
      </c>
      <c r="E32" s="22" t="s">
        <v>10</v>
      </c>
      <c r="F32" s="33" t="s">
        <v>216</v>
      </c>
      <c r="G32" s="35">
        <v>378000</v>
      </c>
      <c r="H32" s="36" t="str">
        <f>F32</f>
        <v>บริษัท จงพัฒนกิจ จำกัด</v>
      </c>
      <c r="I32" s="35">
        <f>G32</f>
        <v>378000</v>
      </c>
      <c r="J32" s="8" t="s">
        <v>475</v>
      </c>
      <c r="K32" s="38" t="s">
        <v>211</v>
      </c>
      <c r="L32" s="39">
        <v>25260</v>
      </c>
    </row>
    <row r="33" spans="1:12" s="12" customFormat="1" ht="40.5" x14ac:dyDescent="0.2">
      <c r="A33" s="21">
        <v>25</v>
      </c>
      <c r="B33" s="18" t="s">
        <v>427</v>
      </c>
      <c r="C33" s="3">
        <v>276214</v>
      </c>
      <c r="D33" s="3">
        <f>C33</f>
        <v>276214</v>
      </c>
      <c r="E33" s="2" t="s">
        <v>10</v>
      </c>
      <c r="F33" s="36" t="s">
        <v>426</v>
      </c>
      <c r="G33" s="34">
        <f t="shared" si="0"/>
        <v>276214</v>
      </c>
      <c r="H33" s="33" t="str">
        <f t="shared" si="1"/>
        <v>ห้างหุ้นส่วนจำกัด กิจตรงอุบล</v>
      </c>
      <c r="I33" s="34">
        <f t="shared" si="1"/>
        <v>276214</v>
      </c>
      <c r="J33" s="8" t="s">
        <v>475</v>
      </c>
      <c r="K33" s="38" t="s">
        <v>108</v>
      </c>
      <c r="L33" s="39">
        <v>25261</v>
      </c>
    </row>
  </sheetData>
  <mergeCells count="18">
    <mergeCell ref="A14:A16"/>
    <mergeCell ref="B14:B16"/>
    <mergeCell ref="J14:J16"/>
    <mergeCell ref="H14:H16"/>
    <mergeCell ref="B1:J1"/>
    <mergeCell ref="K1:L1"/>
    <mergeCell ref="B2:J2"/>
    <mergeCell ref="B3:J3"/>
    <mergeCell ref="B4:J4"/>
    <mergeCell ref="F5:G6"/>
    <mergeCell ref="H5:I6"/>
    <mergeCell ref="J5:J6"/>
    <mergeCell ref="K5:L6"/>
    <mergeCell ref="A5:A6"/>
    <mergeCell ref="B5:B6"/>
    <mergeCell ref="C5:C6"/>
    <mergeCell ref="D5:D6"/>
    <mergeCell ref="E5:E6"/>
  </mergeCells>
  <printOptions horizontalCentered="1"/>
  <pageMargins left="0.31496062992125984" right="0.31496062992125984" top="0.74803149606299213" bottom="0.55118110236220474" header="0.31496062992125984" footer="0.31496062992125984"/>
  <pageSetup paperSize="9" scale="6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AD248-017E-43DF-82C6-F6D6787B6945}">
  <sheetPr>
    <tabColor rgb="FF00B0F0"/>
    <pageSetUpPr fitToPage="1"/>
  </sheetPr>
  <dimension ref="A1:L30"/>
  <sheetViews>
    <sheetView view="pageBreakPreview" zoomScale="90" zoomScaleNormal="90" zoomScaleSheetLayoutView="90" workbookViewId="0">
      <pane ySplit="6" topLeftCell="A25" activePane="bottomLeft" state="frozen"/>
      <selection pane="bottomLeft" activeCell="F27" sqref="F27"/>
    </sheetView>
  </sheetViews>
  <sheetFormatPr defaultColWidth="9" defaultRowHeight="20.25" x14ac:dyDescent="0.3"/>
  <cols>
    <col min="1" max="1" width="6.75" style="15" customWidth="1"/>
    <col min="2" max="2" width="34.375" style="75" customWidth="1"/>
    <col min="3" max="3" width="17.25" style="76" customWidth="1"/>
    <col min="4" max="4" width="15.5" style="76" customWidth="1"/>
    <col min="5" max="5" width="11" style="15" customWidth="1"/>
    <col min="6" max="6" width="23.75" style="56" customWidth="1"/>
    <col min="7" max="7" width="15" style="76" bestFit="1" customWidth="1"/>
    <col min="8" max="8" width="23.125" style="56" customWidth="1"/>
    <col min="9" max="9" width="16.75" style="76" customWidth="1"/>
    <col min="10" max="10" width="20.5" style="15" customWidth="1"/>
    <col min="11" max="11" width="10.25" style="15" customWidth="1"/>
    <col min="12" max="12" width="13" style="15" customWidth="1"/>
    <col min="13" max="16384" width="9" style="15"/>
  </cols>
  <sheetData>
    <row r="1" spans="1:12" ht="21" customHeight="1" x14ac:dyDescent="0.2">
      <c r="A1" s="15" t="s">
        <v>13</v>
      </c>
      <c r="B1" s="117" t="s">
        <v>487</v>
      </c>
      <c r="C1" s="117"/>
      <c r="D1" s="117"/>
      <c r="E1" s="117"/>
      <c r="F1" s="117"/>
      <c r="G1" s="117"/>
      <c r="H1" s="117"/>
      <c r="I1" s="117"/>
      <c r="J1" s="117"/>
      <c r="K1" s="112" t="s">
        <v>0</v>
      </c>
      <c r="L1" s="112"/>
    </row>
    <row r="2" spans="1:12" ht="20.25" customHeight="1" x14ac:dyDescent="0.2">
      <c r="B2" s="118" t="s">
        <v>485</v>
      </c>
      <c r="C2" s="118"/>
      <c r="D2" s="118"/>
      <c r="E2" s="118"/>
      <c r="F2" s="118"/>
      <c r="G2" s="118"/>
      <c r="H2" s="118"/>
      <c r="I2" s="118"/>
      <c r="J2" s="118"/>
      <c r="K2" s="58"/>
      <c r="L2" s="58"/>
    </row>
    <row r="3" spans="1:12" ht="20.25" customHeight="1" x14ac:dyDescent="0.2">
      <c r="B3" s="118" t="s">
        <v>496</v>
      </c>
      <c r="C3" s="118"/>
      <c r="D3" s="118"/>
      <c r="E3" s="118"/>
      <c r="F3" s="118"/>
      <c r="G3" s="118"/>
      <c r="H3" s="118"/>
      <c r="I3" s="118"/>
      <c r="J3" s="118"/>
      <c r="K3" s="58"/>
      <c r="L3" s="58"/>
    </row>
    <row r="4" spans="1:12" ht="20.25" customHeight="1" x14ac:dyDescent="0.2">
      <c r="A4" s="16"/>
      <c r="B4" s="119" t="s">
        <v>497</v>
      </c>
      <c r="C4" s="119"/>
      <c r="D4" s="119"/>
      <c r="E4" s="119"/>
      <c r="F4" s="119"/>
      <c r="G4" s="119"/>
      <c r="H4" s="119"/>
      <c r="I4" s="119"/>
      <c r="J4" s="119"/>
      <c r="K4" s="59"/>
      <c r="L4" s="59"/>
    </row>
    <row r="5" spans="1:12" s="107" customFormat="1" x14ac:dyDescent="0.2">
      <c r="A5" s="124" t="s">
        <v>1</v>
      </c>
      <c r="B5" s="125" t="s">
        <v>2</v>
      </c>
      <c r="C5" s="126" t="s">
        <v>3</v>
      </c>
      <c r="D5" s="126" t="s">
        <v>4</v>
      </c>
      <c r="E5" s="124" t="s">
        <v>5</v>
      </c>
      <c r="F5" s="122" t="s">
        <v>6</v>
      </c>
      <c r="G5" s="123"/>
      <c r="H5" s="122" t="s">
        <v>7</v>
      </c>
      <c r="I5" s="123"/>
      <c r="J5" s="124" t="s">
        <v>8</v>
      </c>
      <c r="K5" s="122" t="s">
        <v>9</v>
      </c>
      <c r="L5" s="123"/>
    </row>
    <row r="6" spans="1:12" s="107" customFormat="1" x14ac:dyDescent="0.2">
      <c r="A6" s="116"/>
      <c r="B6" s="121"/>
      <c r="C6" s="114"/>
      <c r="D6" s="114"/>
      <c r="E6" s="116"/>
      <c r="F6" s="110"/>
      <c r="G6" s="111"/>
      <c r="H6" s="110"/>
      <c r="I6" s="111"/>
      <c r="J6" s="116"/>
      <c r="K6" s="110"/>
      <c r="L6" s="111"/>
    </row>
    <row r="7" spans="1:12" s="12" customFormat="1" ht="40.5" x14ac:dyDescent="0.2">
      <c r="A7" s="1">
        <v>1</v>
      </c>
      <c r="B7" s="18" t="s">
        <v>437</v>
      </c>
      <c r="C7" s="3">
        <v>49641</v>
      </c>
      <c r="D7" s="3">
        <f>C7</f>
        <v>49641</v>
      </c>
      <c r="E7" s="2" t="s">
        <v>10</v>
      </c>
      <c r="F7" s="33" t="s">
        <v>245</v>
      </c>
      <c r="G7" s="34">
        <f t="shared" ref="G7:G29" si="0">D7</f>
        <v>49641</v>
      </c>
      <c r="H7" s="33" t="str">
        <f t="shared" ref="H7:I29" si="1">F7</f>
        <v>ห้างหุ้นส่วนจำกัด อุบลวิทยาคาร</v>
      </c>
      <c r="I7" s="34">
        <f t="shared" si="1"/>
        <v>49641</v>
      </c>
      <c r="J7" s="8" t="s">
        <v>475</v>
      </c>
      <c r="K7" s="38" t="s">
        <v>109</v>
      </c>
      <c r="L7" s="39">
        <v>25266</v>
      </c>
    </row>
    <row r="8" spans="1:12" s="12" customFormat="1" ht="40.5" x14ac:dyDescent="0.2">
      <c r="A8" s="1">
        <v>2</v>
      </c>
      <c r="B8" s="18" t="s">
        <v>371</v>
      </c>
      <c r="C8" s="3">
        <v>25377</v>
      </c>
      <c r="D8" s="3">
        <f>C8</f>
        <v>25377</v>
      </c>
      <c r="E8" s="2" t="s">
        <v>10</v>
      </c>
      <c r="F8" s="33" t="s">
        <v>245</v>
      </c>
      <c r="G8" s="34">
        <f t="shared" si="0"/>
        <v>25377</v>
      </c>
      <c r="H8" s="33" t="str">
        <f t="shared" si="1"/>
        <v>ห้างหุ้นส่วนจำกัด อุบลวิทยาคาร</v>
      </c>
      <c r="I8" s="34">
        <f t="shared" si="1"/>
        <v>25377</v>
      </c>
      <c r="J8" s="8" t="s">
        <v>475</v>
      </c>
      <c r="K8" s="38" t="s">
        <v>110</v>
      </c>
      <c r="L8" s="39">
        <v>25266</v>
      </c>
    </row>
    <row r="9" spans="1:12" s="12" customFormat="1" ht="63" customHeight="1" x14ac:dyDescent="0.2">
      <c r="A9" s="21">
        <v>3</v>
      </c>
      <c r="B9" s="19" t="s">
        <v>421</v>
      </c>
      <c r="C9" s="20">
        <v>500000</v>
      </c>
      <c r="D9" s="20">
        <v>499800</v>
      </c>
      <c r="E9" s="22" t="s">
        <v>10</v>
      </c>
      <c r="F9" s="33" t="s">
        <v>422</v>
      </c>
      <c r="G9" s="35">
        <v>499750</v>
      </c>
      <c r="H9" s="36" t="str">
        <f t="shared" si="1"/>
        <v>บริษัท ที89 ดีไซน์ จำกัด</v>
      </c>
      <c r="I9" s="35">
        <f t="shared" si="1"/>
        <v>499750</v>
      </c>
      <c r="J9" s="8" t="s">
        <v>475</v>
      </c>
      <c r="K9" s="38" t="s">
        <v>212</v>
      </c>
      <c r="L9" s="39">
        <v>25266</v>
      </c>
    </row>
    <row r="10" spans="1:12" s="12" customFormat="1" ht="40.5" x14ac:dyDescent="0.2">
      <c r="A10" s="1">
        <v>4</v>
      </c>
      <c r="B10" s="18" t="s">
        <v>439</v>
      </c>
      <c r="C10" s="3">
        <v>44550</v>
      </c>
      <c r="D10" s="3">
        <f t="shared" ref="D10:D18" si="2">C10</f>
        <v>44550</v>
      </c>
      <c r="E10" s="2" t="s">
        <v>10</v>
      </c>
      <c r="F10" s="33" t="s">
        <v>309</v>
      </c>
      <c r="G10" s="34">
        <f t="shared" si="0"/>
        <v>44550</v>
      </c>
      <c r="H10" s="33" t="str">
        <f t="shared" si="1"/>
        <v>ร้านมหาชนเซอร์วิส</v>
      </c>
      <c r="I10" s="34">
        <f t="shared" si="1"/>
        <v>44550</v>
      </c>
      <c r="J10" s="8" t="s">
        <v>475</v>
      </c>
      <c r="K10" s="38" t="s">
        <v>111</v>
      </c>
      <c r="L10" s="39">
        <v>25272</v>
      </c>
    </row>
    <row r="11" spans="1:12" s="11" customFormat="1" ht="81" x14ac:dyDescent="0.25">
      <c r="A11" s="21">
        <v>5</v>
      </c>
      <c r="B11" s="18" t="s">
        <v>441</v>
      </c>
      <c r="C11" s="3">
        <v>48000</v>
      </c>
      <c r="D11" s="10">
        <f t="shared" si="2"/>
        <v>48000</v>
      </c>
      <c r="E11" s="2" t="s">
        <v>10</v>
      </c>
      <c r="F11" s="33" t="s">
        <v>440</v>
      </c>
      <c r="G11" s="34">
        <f t="shared" si="0"/>
        <v>48000</v>
      </c>
      <c r="H11" s="33" t="str">
        <f t="shared" si="1"/>
        <v>หจก.ชัดเจน168ก่อสร้าง</v>
      </c>
      <c r="I11" s="34">
        <f t="shared" si="1"/>
        <v>48000</v>
      </c>
      <c r="J11" s="8" t="s">
        <v>475</v>
      </c>
      <c r="K11" s="40" t="s">
        <v>60</v>
      </c>
      <c r="L11" s="39">
        <v>25272</v>
      </c>
    </row>
    <row r="12" spans="1:12" s="11" customFormat="1" ht="60.75" x14ac:dyDescent="0.25">
      <c r="A12" s="1">
        <v>6</v>
      </c>
      <c r="B12" s="18" t="s">
        <v>324</v>
      </c>
      <c r="C12" s="3">
        <v>22490</v>
      </c>
      <c r="D12" s="10">
        <f t="shared" si="2"/>
        <v>22490</v>
      </c>
      <c r="E12" s="2" t="s">
        <v>10</v>
      </c>
      <c r="F12" s="33" t="s">
        <v>256</v>
      </c>
      <c r="G12" s="34">
        <f t="shared" si="0"/>
        <v>22490</v>
      </c>
      <c r="H12" s="33" t="str">
        <f t="shared" si="1"/>
        <v>ร้านอู่วสุพลเซอร์วิส</v>
      </c>
      <c r="I12" s="34">
        <f t="shared" si="1"/>
        <v>22490</v>
      </c>
      <c r="J12" s="8" t="s">
        <v>475</v>
      </c>
      <c r="K12" s="40" t="s">
        <v>61</v>
      </c>
      <c r="L12" s="39">
        <v>25274</v>
      </c>
    </row>
    <row r="13" spans="1:12" s="11" customFormat="1" ht="40.5" x14ac:dyDescent="0.25">
      <c r="A13" s="21">
        <v>7</v>
      </c>
      <c r="B13" s="18" t="s">
        <v>412</v>
      </c>
      <c r="C13" s="3">
        <v>60000</v>
      </c>
      <c r="D13" s="3">
        <f t="shared" si="2"/>
        <v>60000</v>
      </c>
      <c r="E13" s="2" t="s">
        <v>10</v>
      </c>
      <c r="F13" s="33" t="s">
        <v>453</v>
      </c>
      <c r="G13" s="34">
        <f t="shared" si="0"/>
        <v>60000</v>
      </c>
      <c r="H13" s="33" t="str">
        <f t="shared" si="1"/>
        <v>ร้านสมัยใหม่เฟอร์นิเจอร์</v>
      </c>
      <c r="I13" s="34">
        <f t="shared" si="1"/>
        <v>60000</v>
      </c>
      <c r="J13" s="8" t="s">
        <v>475</v>
      </c>
      <c r="K13" s="38" t="s">
        <v>112</v>
      </c>
      <c r="L13" s="39">
        <v>25275</v>
      </c>
    </row>
    <row r="14" spans="1:12" s="11" customFormat="1" ht="40.5" x14ac:dyDescent="0.25">
      <c r="A14" s="1">
        <v>8</v>
      </c>
      <c r="B14" s="18" t="s">
        <v>454</v>
      </c>
      <c r="C14" s="3">
        <v>14048</v>
      </c>
      <c r="D14" s="3">
        <f t="shared" si="2"/>
        <v>14048</v>
      </c>
      <c r="E14" s="2" t="s">
        <v>10</v>
      </c>
      <c r="F14" s="36" t="s">
        <v>414</v>
      </c>
      <c r="G14" s="34">
        <f t="shared" si="0"/>
        <v>14048</v>
      </c>
      <c r="H14" s="33" t="str">
        <f>F14</f>
        <v xml:space="preserve"> ห้างหุ้นส่วนจำกัด บีบีวิศวกรรม</v>
      </c>
      <c r="I14" s="34">
        <f t="shared" si="1"/>
        <v>14048</v>
      </c>
      <c r="J14" s="8" t="s">
        <v>475</v>
      </c>
      <c r="K14" s="38" t="s">
        <v>113</v>
      </c>
      <c r="L14" s="39">
        <v>25279</v>
      </c>
    </row>
    <row r="15" spans="1:12" s="11" customFormat="1" ht="101.25" x14ac:dyDescent="0.25">
      <c r="A15" s="21">
        <v>9</v>
      </c>
      <c r="B15" s="18" t="s">
        <v>455</v>
      </c>
      <c r="C15" s="3">
        <v>34800</v>
      </c>
      <c r="D15" s="3">
        <f t="shared" si="2"/>
        <v>34800</v>
      </c>
      <c r="E15" s="2" t="s">
        <v>10</v>
      </c>
      <c r="F15" s="33" t="s">
        <v>456</v>
      </c>
      <c r="G15" s="34">
        <f t="shared" si="0"/>
        <v>34800</v>
      </c>
      <c r="H15" s="33" t="str">
        <f t="shared" si="1"/>
        <v>บริษัท ณัฐชา เลิฟ ทัวร์ จำกัด</v>
      </c>
      <c r="I15" s="34">
        <f t="shared" si="1"/>
        <v>34800</v>
      </c>
      <c r="J15" s="8" t="s">
        <v>475</v>
      </c>
      <c r="K15" s="38" t="s">
        <v>114</v>
      </c>
      <c r="L15" s="39">
        <v>25279</v>
      </c>
    </row>
    <row r="16" spans="1:12" ht="101.25" x14ac:dyDescent="0.2">
      <c r="A16" s="1">
        <v>10</v>
      </c>
      <c r="B16" s="18" t="s">
        <v>457</v>
      </c>
      <c r="C16" s="3">
        <v>6000</v>
      </c>
      <c r="D16" s="3">
        <f t="shared" si="2"/>
        <v>6000</v>
      </c>
      <c r="E16" s="2" t="s">
        <v>10</v>
      </c>
      <c r="F16" s="33" t="s">
        <v>456</v>
      </c>
      <c r="G16" s="34">
        <f t="shared" si="0"/>
        <v>6000</v>
      </c>
      <c r="H16" s="33" t="str">
        <f t="shared" si="1"/>
        <v>บริษัท ณัฐชา เลิฟ ทัวร์ จำกัด</v>
      </c>
      <c r="I16" s="34">
        <f t="shared" si="1"/>
        <v>6000</v>
      </c>
      <c r="J16" s="8" t="s">
        <v>475</v>
      </c>
      <c r="K16" s="38" t="s">
        <v>115</v>
      </c>
      <c r="L16" s="39">
        <v>25279</v>
      </c>
    </row>
    <row r="17" spans="1:12" s="11" customFormat="1" ht="121.5" x14ac:dyDescent="0.25">
      <c r="A17" s="21">
        <v>11</v>
      </c>
      <c r="B17" s="18" t="s">
        <v>463</v>
      </c>
      <c r="C17" s="3">
        <v>12000</v>
      </c>
      <c r="D17" s="10">
        <f t="shared" si="2"/>
        <v>12000</v>
      </c>
      <c r="E17" s="2" t="s">
        <v>10</v>
      </c>
      <c r="F17" s="33" t="s">
        <v>456</v>
      </c>
      <c r="G17" s="34">
        <f t="shared" si="0"/>
        <v>12000</v>
      </c>
      <c r="H17" s="33" t="str">
        <f t="shared" si="1"/>
        <v>บริษัท ณัฐชา เลิฟ ทัวร์ จำกัด</v>
      </c>
      <c r="I17" s="34">
        <f t="shared" si="1"/>
        <v>12000</v>
      </c>
      <c r="J17" s="8" t="s">
        <v>475</v>
      </c>
      <c r="K17" s="40" t="s">
        <v>62</v>
      </c>
      <c r="L17" s="39">
        <v>25279</v>
      </c>
    </row>
    <row r="18" spans="1:12" ht="60.75" x14ac:dyDescent="0.2">
      <c r="A18" s="1">
        <v>12</v>
      </c>
      <c r="B18" s="18" t="s">
        <v>458</v>
      </c>
      <c r="C18" s="3">
        <v>56120</v>
      </c>
      <c r="D18" s="3">
        <f t="shared" si="2"/>
        <v>56120</v>
      </c>
      <c r="E18" s="2" t="s">
        <v>10</v>
      </c>
      <c r="F18" s="33" t="s">
        <v>251</v>
      </c>
      <c r="G18" s="34">
        <f t="shared" si="0"/>
        <v>56120</v>
      </c>
      <c r="H18" s="33" t="str">
        <f t="shared" si="1"/>
        <v>ห้างหุ้นส่วนจำกัด เซฟวิ่ง ไทร์</v>
      </c>
      <c r="I18" s="34">
        <f t="shared" si="1"/>
        <v>56120</v>
      </c>
      <c r="J18" s="8" t="s">
        <v>475</v>
      </c>
      <c r="K18" s="38" t="s">
        <v>116</v>
      </c>
      <c r="L18" s="39">
        <v>25280</v>
      </c>
    </row>
    <row r="19" spans="1:12" s="74" customFormat="1" ht="40.5" x14ac:dyDescent="0.2">
      <c r="A19" s="21">
        <v>13</v>
      </c>
      <c r="B19" s="72" t="s">
        <v>448</v>
      </c>
      <c r="C19" s="3">
        <v>120000</v>
      </c>
      <c r="D19" s="3">
        <v>120000</v>
      </c>
      <c r="E19" s="4" t="s">
        <v>10</v>
      </c>
      <c r="F19" s="33" t="s">
        <v>309</v>
      </c>
      <c r="G19" s="35">
        <v>120000</v>
      </c>
      <c r="H19" s="36" t="str">
        <f t="shared" si="1"/>
        <v>ร้านมหาชนเซอร์วิส</v>
      </c>
      <c r="I19" s="35">
        <f>G19</f>
        <v>120000</v>
      </c>
      <c r="J19" s="8" t="s">
        <v>475</v>
      </c>
      <c r="K19" s="38" t="s">
        <v>297</v>
      </c>
      <c r="L19" s="41">
        <v>244427</v>
      </c>
    </row>
    <row r="20" spans="1:12" s="74" customFormat="1" ht="40.5" x14ac:dyDescent="0.2">
      <c r="A20" s="1">
        <v>14</v>
      </c>
      <c r="B20" s="18" t="s">
        <v>449</v>
      </c>
      <c r="C20" s="3">
        <v>19000</v>
      </c>
      <c r="D20" s="3">
        <v>18300</v>
      </c>
      <c r="E20" s="4" t="s">
        <v>10</v>
      </c>
      <c r="F20" s="33" t="s">
        <v>309</v>
      </c>
      <c r="G20" s="35">
        <v>18300</v>
      </c>
      <c r="H20" s="36" t="str">
        <f t="shared" si="1"/>
        <v>ร้านมหาชนเซอร์วิส</v>
      </c>
      <c r="I20" s="35">
        <f t="shared" si="1"/>
        <v>18300</v>
      </c>
      <c r="J20" s="8" t="s">
        <v>475</v>
      </c>
      <c r="K20" s="38" t="s">
        <v>298</v>
      </c>
      <c r="L20" s="41">
        <v>25281</v>
      </c>
    </row>
    <row r="21" spans="1:12" s="74" customFormat="1" ht="40.5" x14ac:dyDescent="0.2">
      <c r="A21" s="21">
        <v>15</v>
      </c>
      <c r="B21" s="72" t="s">
        <v>451</v>
      </c>
      <c r="C21" s="3">
        <v>98000</v>
      </c>
      <c r="D21" s="3">
        <v>92000</v>
      </c>
      <c r="E21" s="4" t="s">
        <v>10</v>
      </c>
      <c r="F21" s="73" t="s">
        <v>450</v>
      </c>
      <c r="G21" s="35">
        <v>92000</v>
      </c>
      <c r="H21" s="36" t="str">
        <f t="shared" si="1"/>
        <v>บริษัท ตั้งซุ่นเส่งเฟอร์นิเจอร์ จำกัด</v>
      </c>
      <c r="I21" s="37">
        <f>+G21</f>
        <v>92000</v>
      </c>
      <c r="J21" s="8" t="s">
        <v>475</v>
      </c>
      <c r="K21" s="38" t="s">
        <v>299</v>
      </c>
      <c r="L21" s="41">
        <v>25285</v>
      </c>
    </row>
    <row r="22" spans="1:12" s="12" customFormat="1" ht="60.75" x14ac:dyDescent="0.2">
      <c r="A22" s="1">
        <v>16</v>
      </c>
      <c r="B22" s="18" t="s">
        <v>459</v>
      </c>
      <c r="C22" s="3">
        <v>36100</v>
      </c>
      <c r="D22" s="3">
        <f t="shared" ref="D22:D29" si="3">C22</f>
        <v>36100</v>
      </c>
      <c r="E22" s="2" t="s">
        <v>10</v>
      </c>
      <c r="F22" s="33" t="s">
        <v>251</v>
      </c>
      <c r="G22" s="34">
        <f t="shared" si="0"/>
        <v>36100</v>
      </c>
      <c r="H22" s="33" t="str">
        <f>F24</f>
        <v>ร้านสมัยใหม่เฟอร์นิเจอร์</v>
      </c>
      <c r="I22" s="34">
        <f t="shared" si="1"/>
        <v>36100</v>
      </c>
      <c r="J22" s="8" t="s">
        <v>475</v>
      </c>
      <c r="K22" s="38" t="s">
        <v>117</v>
      </c>
      <c r="L22" s="39">
        <v>25285</v>
      </c>
    </row>
    <row r="23" spans="1:12" s="11" customFormat="1" ht="60.75" x14ac:dyDescent="0.25">
      <c r="A23" s="21">
        <v>17</v>
      </c>
      <c r="B23" s="18" t="s">
        <v>464</v>
      </c>
      <c r="C23" s="3">
        <v>1926</v>
      </c>
      <c r="D23" s="10">
        <f t="shared" si="3"/>
        <v>1926</v>
      </c>
      <c r="E23" s="2" t="s">
        <v>10</v>
      </c>
      <c r="F23" s="36" t="s">
        <v>465</v>
      </c>
      <c r="G23" s="34">
        <f t="shared" si="0"/>
        <v>1926</v>
      </c>
      <c r="H23" s="33" t="str">
        <f t="shared" ref="H23" si="4">F23</f>
        <v>ร้าน ส.การช่างเซอร์วิส</v>
      </c>
      <c r="I23" s="34">
        <f t="shared" si="1"/>
        <v>1926</v>
      </c>
      <c r="J23" s="8" t="s">
        <v>475</v>
      </c>
      <c r="K23" s="40" t="s">
        <v>63</v>
      </c>
      <c r="L23" s="39">
        <v>25287</v>
      </c>
    </row>
    <row r="24" spans="1:12" s="11" customFormat="1" ht="40.5" x14ac:dyDescent="0.25">
      <c r="A24" s="1">
        <v>18</v>
      </c>
      <c r="B24" s="18" t="s">
        <v>412</v>
      </c>
      <c r="C24" s="3">
        <v>26400</v>
      </c>
      <c r="D24" s="3">
        <f t="shared" si="3"/>
        <v>26400</v>
      </c>
      <c r="E24" s="2" t="s">
        <v>10</v>
      </c>
      <c r="F24" s="33" t="s">
        <v>453</v>
      </c>
      <c r="G24" s="34">
        <f t="shared" si="0"/>
        <v>26400</v>
      </c>
      <c r="H24" s="33" t="str">
        <f t="shared" ref="H24" si="5">F24</f>
        <v>ร้านสมัยใหม่เฟอร์นิเจอร์</v>
      </c>
      <c r="I24" s="34">
        <f t="shared" si="1"/>
        <v>26400</v>
      </c>
      <c r="J24" s="8" t="s">
        <v>475</v>
      </c>
      <c r="K24" s="38" t="s">
        <v>118</v>
      </c>
      <c r="L24" s="39">
        <v>25229</v>
      </c>
    </row>
    <row r="25" spans="1:12" s="11" customFormat="1" ht="40.5" x14ac:dyDescent="0.25">
      <c r="A25" s="21">
        <v>19</v>
      </c>
      <c r="B25" s="18" t="s">
        <v>460</v>
      </c>
      <c r="C25" s="3">
        <v>9000</v>
      </c>
      <c r="D25" s="3">
        <f t="shared" si="3"/>
        <v>9000</v>
      </c>
      <c r="E25" s="2" t="s">
        <v>10</v>
      </c>
      <c r="F25" s="33" t="s">
        <v>461</v>
      </c>
      <c r="G25" s="34">
        <f t="shared" si="0"/>
        <v>9000</v>
      </c>
      <c r="H25" s="33" t="str">
        <f>F25</f>
        <v>บริษัท ทีเอ็น คอร์ปอเรชั่น จำกัด</v>
      </c>
      <c r="I25" s="34">
        <f t="shared" si="1"/>
        <v>9000</v>
      </c>
      <c r="J25" s="8" t="s">
        <v>475</v>
      </c>
      <c r="K25" s="38" t="s">
        <v>119</v>
      </c>
      <c r="L25" s="39">
        <v>25289</v>
      </c>
    </row>
    <row r="26" spans="1:12" s="11" customFormat="1" ht="40.5" x14ac:dyDescent="0.25">
      <c r="A26" s="1">
        <v>20</v>
      </c>
      <c r="B26" s="18" t="s">
        <v>412</v>
      </c>
      <c r="C26" s="3">
        <v>99500</v>
      </c>
      <c r="D26" s="3">
        <f t="shared" si="3"/>
        <v>99500</v>
      </c>
      <c r="E26" s="2" t="s">
        <v>10</v>
      </c>
      <c r="F26" s="36" t="s">
        <v>414</v>
      </c>
      <c r="G26" s="34">
        <f t="shared" si="0"/>
        <v>99500</v>
      </c>
      <c r="H26" s="33" t="str">
        <f>F26</f>
        <v xml:space="preserve"> ห้างหุ้นส่วนจำกัด บีบีวิศวกรรม</v>
      </c>
      <c r="I26" s="34">
        <f t="shared" si="1"/>
        <v>99500</v>
      </c>
      <c r="J26" s="8" t="s">
        <v>475</v>
      </c>
      <c r="K26" s="38" t="s">
        <v>452</v>
      </c>
      <c r="L26" s="39">
        <v>25289</v>
      </c>
    </row>
    <row r="27" spans="1:12" s="11" customFormat="1" ht="60.75" x14ac:dyDescent="0.25">
      <c r="A27" s="21">
        <v>21</v>
      </c>
      <c r="B27" s="18" t="s">
        <v>466</v>
      </c>
      <c r="C27" s="3">
        <v>90000</v>
      </c>
      <c r="D27" s="10">
        <f t="shared" si="3"/>
        <v>90000</v>
      </c>
      <c r="E27" s="2" t="s">
        <v>10</v>
      </c>
      <c r="F27" s="33" t="s">
        <v>335</v>
      </c>
      <c r="G27" s="34">
        <f>D27</f>
        <v>90000</v>
      </c>
      <c r="H27" s="33" t="str">
        <f>F27</f>
        <v>นายจักราวุธ ผางชัยภูมิ</v>
      </c>
      <c r="I27" s="34">
        <f>G27</f>
        <v>90000</v>
      </c>
      <c r="J27" s="8" t="s">
        <v>475</v>
      </c>
      <c r="K27" s="40" t="s">
        <v>64</v>
      </c>
      <c r="L27" s="39">
        <v>25292</v>
      </c>
    </row>
    <row r="28" spans="1:12" s="11" customFormat="1" ht="40.5" x14ac:dyDescent="0.25">
      <c r="A28" s="1">
        <v>22</v>
      </c>
      <c r="B28" s="18" t="s">
        <v>437</v>
      </c>
      <c r="C28" s="3">
        <v>10823</v>
      </c>
      <c r="D28" s="3">
        <f t="shared" si="3"/>
        <v>10823</v>
      </c>
      <c r="E28" s="2" t="s">
        <v>10</v>
      </c>
      <c r="F28" s="33" t="s">
        <v>245</v>
      </c>
      <c r="G28" s="34">
        <f t="shared" si="0"/>
        <v>10823</v>
      </c>
      <c r="H28" s="33" t="str">
        <f t="shared" si="1"/>
        <v>ห้างหุ้นส่วนจำกัด อุบลวิทยาคาร</v>
      </c>
      <c r="I28" s="34">
        <f t="shared" si="1"/>
        <v>10823</v>
      </c>
      <c r="J28" s="8" t="s">
        <v>475</v>
      </c>
      <c r="K28" s="38" t="s">
        <v>120</v>
      </c>
      <c r="L28" s="39">
        <v>25292</v>
      </c>
    </row>
    <row r="29" spans="1:12" s="11" customFormat="1" ht="60.75" x14ac:dyDescent="0.25">
      <c r="A29" s="21">
        <v>23</v>
      </c>
      <c r="B29" s="18" t="s">
        <v>462</v>
      </c>
      <c r="C29" s="3">
        <v>36100</v>
      </c>
      <c r="D29" s="3">
        <f t="shared" si="3"/>
        <v>36100</v>
      </c>
      <c r="E29" s="2" t="s">
        <v>10</v>
      </c>
      <c r="F29" s="33" t="s">
        <v>251</v>
      </c>
      <c r="G29" s="34">
        <f t="shared" si="0"/>
        <v>36100</v>
      </c>
      <c r="H29" s="33" t="str">
        <f t="shared" si="1"/>
        <v>ห้างหุ้นส่วนจำกัด เซฟวิ่ง ไทร์</v>
      </c>
      <c r="I29" s="34">
        <f t="shared" si="1"/>
        <v>36100</v>
      </c>
      <c r="J29" s="8" t="s">
        <v>475</v>
      </c>
      <c r="K29" s="38" t="s">
        <v>121</v>
      </c>
      <c r="L29" s="39">
        <v>25293</v>
      </c>
    </row>
    <row r="30" spans="1:12" s="12" customFormat="1" ht="81" x14ac:dyDescent="0.2">
      <c r="A30" s="1">
        <v>24</v>
      </c>
      <c r="B30" s="19" t="s">
        <v>446</v>
      </c>
      <c r="C30" s="20">
        <v>203064.9</v>
      </c>
      <c r="D30" s="20">
        <v>203064.9</v>
      </c>
      <c r="E30" s="22" t="s">
        <v>10</v>
      </c>
      <c r="F30" s="33" t="s">
        <v>447</v>
      </c>
      <c r="G30" s="35">
        <v>203064.9</v>
      </c>
      <c r="H30" s="36" t="str">
        <f>F30</f>
        <v>บริษัท คอนโทรล ดาต้า (ประเทศไทย) จำกัด</v>
      </c>
      <c r="I30" s="35">
        <f>G30</f>
        <v>203064.9</v>
      </c>
      <c r="J30" s="8" t="s">
        <v>475</v>
      </c>
      <c r="K30" s="38" t="s">
        <v>213</v>
      </c>
      <c r="L30" s="39">
        <v>244439</v>
      </c>
    </row>
  </sheetData>
  <mergeCells count="14">
    <mergeCell ref="B1:J1"/>
    <mergeCell ref="K1:L1"/>
    <mergeCell ref="B2:J2"/>
    <mergeCell ref="K5:L6"/>
    <mergeCell ref="B3:J3"/>
    <mergeCell ref="B4:J4"/>
    <mergeCell ref="A5:A6"/>
    <mergeCell ref="B5:B6"/>
    <mergeCell ref="C5:C6"/>
    <mergeCell ref="D5:D6"/>
    <mergeCell ref="E5:E6"/>
    <mergeCell ref="F5:G6"/>
    <mergeCell ref="H5:I6"/>
    <mergeCell ref="J5:J6"/>
  </mergeCells>
  <printOptions horizontalCentered="1"/>
  <pageMargins left="0.19685039370078741" right="0.19685039370078741" top="0.74803149606299213" bottom="0.55118110236220474" header="0.31496062992125984" footer="0.31496062992125984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12</vt:i4>
      </vt:variant>
    </vt:vector>
  </HeadingPairs>
  <TitlesOfParts>
    <vt:vector size="18" baseType="lpstr">
      <vt:lpstr>ต.ค.68</vt:lpstr>
      <vt:lpstr>พ.ย.68</vt:lpstr>
      <vt:lpstr>ธ.ค.68</vt:lpstr>
      <vt:lpstr>ม.ค.69</vt:lpstr>
      <vt:lpstr>ก.พ.69</vt:lpstr>
      <vt:lpstr>มี.ค.69</vt:lpstr>
      <vt:lpstr>ก.พ.69!Print_Area</vt:lpstr>
      <vt:lpstr>ต.ค.68!Print_Area</vt:lpstr>
      <vt:lpstr>ธ.ค.68!Print_Area</vt:lpstr>
      <vt:lpstr>พ.ย.68!Print_Area</vt:lpstr>
      <vt:lpstr>ม.ค.69!Print_Area</vt:lpstr>
      <vt:lpstr>มี.ค.69!Print_Area</vt:lpstr>
      <vt:lpstr>ก.พ.69!Print_Titles</vt:lpstr>
      <vt:lpstr>ต.ค.68!Print_Titles</vt:lpstr>
      <vt:lpstr>ธ.ค.68!Print_Titles</vt:lpstr>
      <vt:lpstr>พ.ย.68!Print_Titles</vt:lpstr>
      <vt:lpstr>ม.ค.69!Print_Titles</vt:lpstr>
      <vt:lpstr>มี.ค.69!Print_Titles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IT-Style-001</cp:lastModifiedBy>
  <cp:lastPrinted>2026-05-27T07:43:17Z</cp:lastPrinted>
  <dcterms:created xsi:type="dcterms:W3CDTF">2020-10-14T02:43:11Z</dcterms:created>
  <dcterms:modified xsi:type="dcterms:W3CDTF">2026-06-02T02:58:19Z</dcterms:modified>
</cp:coreProperties>
</file>