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 ทต ขามใหญ่\พัสดุขามใหญ่\ประเมิน\ปปช. ITA\ปี 2569\รายงาน ita 2569\O12\"/>
    </mc:Choice>
  </mc:AlternateContent>
  <xr:revisionPtr revIDLastSave="0" documentId="13_ncr:1_{3F4EF1E5-DD7B-4B08-9EA2-EF0B22E5D8FC}" xr6:coauthVersionLast="47" xr6:coauthVersionMax="47" xr10:uidLastSave="{00000000-0000-0000-0000-000000000000}"/>
  <bookViews>
    <workbookView xWindow="-60" yWindow="-60" windowWidth="28920" windowHeight="15720" tabRatio="591" xr2:uid="{00000000-000D-0000-FFFF-FFFF00000000}"/>
  </bookViews>
  <sheets>
    <sheet name="ภาพรวม" sheetId="42" r:id="rId1"/>
    <sheet name="ต.ค.67" sheetId="24" r:id="rId2"/>
    <sheet name="พ.ย.67" sheetId="29" r:id="rId3"/>
    <sheet name="ธ.ค.67" sheetId="30" r:id="rId4"/>
    <sheet name="ม.ค.68" sheetId="31" r:id="rId5"/>
    <sheet name="ก.พ.68" sheetId="32" r:id="rId6"/>
    <sheet name="มี.ค.68" sheetId="33" r:id="rId7"/>
    <sheet name="เม.ย.68" sheetId="34" r:id="rId8"/>
    <sheet name="พ.ค68" sheetId="35" r:id="rId9"/>
    <sheet name="มิ.ย.68" sheetId="25" r:id="rId10"/>
    <sheet name="ก.ค.68" sheetId="26" r:id="rId11"/>
    <sheet name="ส.ค. 68" sheetId="27" r:id="rId12"/>
    <sheet name="ก.ย.68" sheetId="28" r:id="rId13"/>
  </sheets>
  <definedNames>
    <definedName name="_xlnm._FilterDatabase" localSheetId="10" hidden="1">'ก.ค.68'!$A$4:$L$44</definedName>
    <definedName name="_xlnm._FilterDatabase" localSheetId="5" hidden="1">'ก.พ.68'!$A$4:$L$33</definedName>
    <definedName name="_xlnm._FilterDatabase" localSheetId="12" hidden="1">'ก.ย.68'!$A$4:$L$58</definedName>
    <definedName name="_xlnm._FilterDatabase" localSheetId="1" hidden="1">'ต.ค.67'!$A$4:$L$18</definedName>
    <definedName name="_xlnm._FilterDatabase" localSheetId="3" hidden="1">'ธ.ค.67'!$A$4:$L$53</definedName>
    <definedName name="_xlnm._FilterDatabase" localSheetId="2" hidden="1">'พ.ย.67'!$A$4:$L$72</definedName>
    <definedName name="_xlnm._FilterDatabase" localSheetId="4" hidden="1">'ม.ค.68'!$A$4:$L$58</definedName>
    <definedName name="_xlnm._FilterDatabase" localSheetId="9" hidden="1">'มิ.ย.68'!$A$4:$L$37</definedName>
    <definedName name="_xlnm._FilterDatabase" localSheetId="6" hidden="1">'มี.ค.68'!$A$4:$L$25</definedName>
    <definedName name="_xlnm._FilterDatabase" localSheetId="7" hidden="1">'เม.ย.68'!$A$4:$L$32</definedName>
    <definedName name="_xlnm._FilterDatabase" localSheetId="11" hidden="1">'ส.ค. 68'!$A$4:$L$47</definedName>
    <definedName name="_xlnm.Print_Area" localSheetId="10">'ก.ค.68'!$A$1:$L$44</definedName>
    <definedName name="_xlnm.Print_Area" localSheetId="5">'ก.พ.68'!$A$1:$L$34</definedName>
    <definedName name="_xlnm.Print_Area" localSheetId="12">'ก.ย.68'!$A$1:$L$58</definedName>
    <definedName name="_xlnm.Print_Area" localSheetId="1">'ต.ค.67'!$A$1:$L$18</definedName>
    <definedName name="_xlnm.Print_Area" localSheetId="3">'ธ.ค.67'!$A$1:$L$53</definedName>
    <definedName name="_xlnm.Print_Area" localSheetId="8">พ.ค68!$A$1:$L$30</definedName>
    <definedName name="_xlnm.Print_Area" localSheetId="2">'พ.ย.67'!$A$1:$L$72</definedName>
    <definedName name="_xlnm.Print_Area" localSheetId="4">'ม.ค.68'!$A$1:$L$84</definedName>
    <definedName name="_xlnm.Print_Area" localSheetId="9">'มิ.ย.68'!$A$1:$L$37</definedName>
    <definedName name="_xlnm.Print_Area" localSheetId="6">'มี.ค.68'!$A$1:$L$26</definedName>
    <definedName name="_xlnm.Print_Area" localSheetId="7">'เม.ย.68'!$A$1:$L$32</definedName>
    <definedName name="_xlnm.Print_Area" localSheetId="11">'ส.ค. 68'!$A$1:$L$47</definedName>
    <definedName name="_xlnm.Print_Titles" localSheetId="10">'ก.ค.68'!$1:$5</definedName>
    <definedName name="_xlnm.Print_Titles" localSheetId="5">'ก.พ.68'!$1:$5</definedName>
    <definedName name="_xlnm.Print_Titles" localSheetId="12">'ก.ย.68'!$1:$5</definedName>
    <definedName name="_xlnm.Print_Titles" localSheetId="1">'ต.ค.67'!$1:$5</definedName>
    <definedName name="_xlnm.Print_Titles" localSheetId="3">'ธ.ค.67'!$1:$5</definedName>
    <definedName name="_xlnm.Print_Titles" localSheetId="8">พ.ค68!$1:$5</definedName>
    <definedName name="_xlnm.Print_Titles" localSheetId="2">'พ.ย.67'!$1:$5</definedName>
    <definedName name="_xlnm.Print_Titles" localSheetId="4">'ม.ค.68'!$1:$5</definedName>
    <definedName name="_xlnm.Print_Titles" localSheetId="9">'มิ.ย.68'!$1:$5</definedName>
    <definedName name="_xlnm.Print_Titles" localSheetId="6">'มี.ค.68'!$1:$5</definedName>
    <definedName name="_xlnm.Print_Titles" localSheetId="7">'เม.ย.68'!$1:$5</definedName>
    <definedName name="_xlnm.Print_Titles" localSheetId="11">'ส.ค. 68'!$1:$5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24" l="1"/>
  <c r="I24" i="28" l="1"/>
  <c r="H24" i="28"/>
  <c r="G24" i="28"/>
  <c r="D24" i="28"/>
  <c r="I23" i="28"/>
  <c r="H23" i="28"/>
  <c r="G23" i="28"/>
  <c r="D23" i="28"/>
  <c r="I22" i="28"/>
  <c r="H22" i="28"/>
  <c r="G22" i="28"/>
  <c r="D22" i="28"/>
  <c r="I15" i="28"/>
  <c r="H15" i="28"/>
  <c r="G15" i="28"/>
  <c r="D15" i="28"/>
  <c r="I14" i="28"/>
  <c r="H14" i="28"/>
  <c r="G14" i="28"/>
  <c r="D14" i="28"/>
  <c r="I11" i="28"/>
  <c r="H11" i="28"/>
  <c r="G11" i="28"/>
  <c r="D11" i="28"/>
  <c r="I10" i="28"/>
  <c r="H10" i="28"/>
  <c r="G10" i="28"/>
  <c r="D10" i="28"/>
  <c r="I8" i="28"/>
  <c r="H8" i="28"/>
  <c r="G8" i="28"/>
  <c r="D8" i="28"/>
  <c r="I7" i="28"/>
  <c r="H7" i="28"/>
  <c r="G7" i="28"/>
  <c r="D7" i="28"/>
  <c r="I56" i="28"/>
  <c r="H56" i="28"/>
  <c r="G56" i="28"/>
  <c r="D56" i="28"/>
  <c r="I42" i="28"/>
  <c r="H42" i="28"/>
  <c r="G42" i="28"/>
  <c r="D42" i="28"/>
  <c r="I41" i="28"/>
  <c r="H41" i="28"/>
  <c r="G41" i="28"/>
  <c r="D41" i="28"/>
  <c r="I40" i="28"/>
  <c r="H40" i="28"/>
  <c r="G40" i="28"/>
  <c r="D40" i="28"/>
  <c r="I39" i="28"/>
  <c r="H39" i="28"/>
  <c r="G39" i="28"/>
  <c r="D39" i="28"/>
  <c r="I36" i="28"/>
  <c r="H36" i="28"/>
  <c r="G36" i="28"/>
  <c r="D36" i="28"/>
  <c r="I35" i="28"/>
  <c r="H35" i="28"/>
  <c r="G35" i="28"/>
  <c r="D35" i="28"/>
  <c r="I34" i="28"/>
  <c r="H34" i="28"/>
  <c r="G34" i="28"/>
  <c r="D34" i="28"/>
  <c r="I33" i="28"/>
  <c r="H33" i="28"/>
  <c r="G33" i="28"/>
  <c r="D33" i="28"/>
  <c r="I32" i="28"/>
  <c r="H32" i="28"/>
  <c r="G32" i="28"/>
  <c r="D32" i="28"/>
  <c r="I21" i="28"/>
  <c r="H21" i="28"/>
  <c r="G21" i="28"/>
  <c r="D21" i="28"/>
  <c r="I20" i="28"/>
  <c r="H20" i="28"/>
  <c r="G20" i="28"/>
  <c r="D20" i="28"/>
  <c r="I19" i="28"/>
  <c r="H19" i="28"/>
  <c r="G19" i="28"/>
  <c r="D19" i="28"/>
  <c r="I13" i="28"/>
  <c r="H13" i="28"/>
  <c r="G13" i="28"/>
  <c r="D13" i="28"/>
  <c r="I12" i="28"/>
  <c r="H12" i="28"/>
  <c r="G12" i="28"/>
  <c r="D12" i="28"/>
  <c r="I6" i="28"/>
  <c r="H6" i="28"/>
  <c r="G6" i="28"/>
  <c r="D6" i="28"/>
  <c r="I38" i="28"/>
  <c r="H38" i="28"/>
  <c r="I37" i="28"/>
  <c r="H37" i="28"/>
  <c r="I28" i="28"/>
  <c r="H28" i="28"/>
  <c r="I27" i="28"/>
  <c r="H27" i="28"/>
  <c r="I26" i="28"/>
  <c r="H26" i="28"/>
  <c r="I25" i="28"/>
  <c r="H25" i="28"/>
  <c r="I58" i="28"/>
  <c r="H58" i="28"/>
  <c r="I57" i="28"/>
  <c r="H57" i="28"/>
  <c r="I55" i="28"/>
  <c r="H55" i="28"/>
  <c r="I54" i="28"/>
  <c r="H54" i="28"/>
  <c r="I53" i="28"/>
  <c r="H53" i="28"/>
  <c r="I52" i="28"/>
  <c r="H52" i="28"/>
  <c r="I51" i="28"/>
  <c r="H51" i="28"/>
  <c r="I50" i="28"/>
  <c r="H50" i="28"/>
  <c r="I49" i="28"/>
  <c r="H49" i="28"/>
  <c r="I48" i="28"/>
  <c r="H48" i="28"/>
  <c r="I47" i="28"/>
  <c r="H47" i="28"/>
  <c r="I46" i="28"/>
  <c r="H46" i="28"/>
  <c r="I45" i="28"/>
  <c r="H45" i="28"/>
  <c r="I44" i="28"/>
  <c r="H44" i="28"/>
  <c r="I43" i="28"/>
  <c r="H43" i="28"/>
  <c r="I31" i="28"/>
  <c r="H31" i="28"/>
  <c r="I30" i="28"/>
  <c r="H30" i="28"/>
  <c r="I29" i="28"/>
  <c r="H29" i="28"/>
  <c r="I18" i="28"/>
  <c r="H18" i="28"/>
  <c r="I17" i="28"/>
  <c r="H17" i="28"/>
  <c r="I16" i="28"/>
  <c r="H16" i="28"/>
  <c r="I9" i="28"/>
  <c r="H9" i="28"/>
  <c r="I38" i="27"/>
  <c r="H38" i="27"/>
  <c r="I37" i="27"/>
  <c r="H37" i="27"/>
  <c r="I47" i="27"/>
  <c r="H47" i="27"/>
  <c r="I44" i="27"/>
  <c r="H44" i="27"/>
  <c r="G44" i="27"/>
  <c r="D44" i="27"/>
  <c r="I43" i="27"/>
  <c r="H43" i="27"/>
  <c r="G43" i="27"/>
  <c r="D43" i="27"/>
  <c r="I42" i="27"/>
  <c r="H42" i="27"/>
  <c r="G42" i="27"/>
  <c r="D42" i="27"/>
  <c r="I41" i="27"/>
  <c r="H41" i="27"/>
  <c r="G41" i="27"/>
  <c r="D41" i="27"/>
  <c r="I40" i="27"/>
  <c r="H40" i="27"/>
  <c r="G40" i="27"/>
  <c r="D40" i="27"/>
  <c r="I35" i="27"/>
  <c r="H35" i="27"/>
  <c r="G35" i="27"/>
  <c r="D35" i="27"/>
  <c r="I34" i="27"/>
  <c r="H34" i="27"/>
  <c r="G34" i="27"/>
  <c r="D34" i="27"/>
  <c r="I33" i="27"/>
  <c r="H33" i="27"/>
  <c r="G33" i="27"/>
  <c r="D33" i="27"/>
  <c r="I32" i="27"/>
  <c r="H32" i="27"/>
  <c r="G32" i="27"/>
  <c r="D32" i="27"/>
  <c r="I31" i="27"/>
  <c r="H31" i="27"/>
  <c r="G31" i="27"/>
  <c r="D31" i="27"/>
  <c r="I28" i="27"/>
  <c r="H28" i="27"/>
  <c r="G28" i="27"/>
  <c r="D28" i="27"/>
  <c r="I27" i="27"/>
  <c r="H27" i="27"/>
  <c r="G27" i="27"/>
  <c r="D27" i="27"/>
  <c r="I26" i="27"/>
  <c r="H26" i="27"/>
  <c r="G26" i="27"/>
  <c r="D26" i="27"/>
  <c r="I25" i="27"/>
  <c r="H25" i="27"/>
  <c r="G25" i="27"/>
  <c r="D25" i="27"/>
  <c r="I24" i="27"/>
  <c r="H24" i="27"/>
  <c r="G24" i="27"/>
  <c r="D24" i="27"/>
  <c r="I19" i="27"/>
  <c r="H19" i="27"/>
  <c r="G19" i="27"/>
  <c r="D19" i="27"/>
  <c r="I18" i="27"/>
  <c r="H18" i="27"/>
  <c r="G18" i="27"/>
  <c r="D18" i="27"/>
  <c r="I17" i="27"/>
  <c r="H17" i="27"/>
  <c r="G17" i="27"/>
  <c r="D17" i="27"/>
  <c r="I13" i="27"/>
  <c r="H13" i="27"/>
  <c r="G13" i="27"/>
  <c r="D13" i="27"/>
  <c r="I12" i="27"/>
  <c r="H12" i="27"/>
  <c r="G12" i="27"/>
  <c r="D12" i="27"/>
  <c r="I10" i="27"/>
  <c r="H10" i="27"/>
  <c r="G10" i="27"/>
  <c r="D10" i="27"/>
  <c r="I9" i="27"/>
  <c r="H9" i="27"/>
  <c r="G9" i="27"/>
  <c r="D9" i="27"/>
  <c r="I7" i="27"/>
  <c r="H7" i="27"/>
  <c r="G7" i="27"/>
  <c r="D7" i="27"/>
  <c r="I46" i="27"/>
  <c r="H46" i="27"/>
  <c r="G46" i="27"/>
  <c r="D46" i="27"/>
  <c r="I45" i="27"/>
  <c r="H45" i="27"/>
  <c r="G45" i="27"/>
  <c r="D45" i="27"/>
  <c r="I39" i="27"/>
  <c r="H39" i="27"/>
  <c r="G39" i="27"/>
  <c r="D39" i="27"/>
  <c r="I36" i="27"/>
  <c r="H36" i="27"/>
  <c r="G36" i="27"/>
  <c r="D36" i="27"/>
  <c r="I30" i="27"/>
  <c r="H30" i="27"/>
  <c r="G30" i="27"/>
  <c r="D30" i="27"/>
  <c r="I29" i="27"/>
  <c r="H29" i="27"/>
  <c r="G29" i="27"/>
  <c r="D29" i="27"/>
  <c r="I23" i="27"/>
  <c r="H23" i="27"/>
  <c r="G23" i="27"/>
  <c r="D23" i="27"/>
  <c r="I22" i="27"/>
  <c r="H22" i="27"/>
  <c r="G22" i="27"/>
  <c r="D22" i="27"/>
  <c r="I21" i="27"/>
  <c r="H21" i="27"/>
  <c r="G21" i="27"/>
  <c r="D21" i="27"/>
  <c r="I20" i="27"/>
  <c r="H20" i="27"/>
  <c r="G20" i="27"/>
  <c r="D20" i="27"/>
  <c r="I16" i="27"/>
  <c r="H16" i="27"/>
  <c r="G16" i="27"/>
  <c r="D16" i="27"/>
  <c r="I15" i="27"/>
  <c r="H15" i="27"/>
  <c r="G15" i="27"/>
  <c r="D15" i="27"/>
  <c r="I14" i="27"/>
  <c r="H14" i="27"/>
  <c r="G14" i="27"/>
  <c r="D14" i="27"/>
  <c r="I11" i="27"/>
  <c r="H11" i="27"/>
  <c r="G11" i="27"/>
  <c r="D11" i="27"/>
  <c r="I8" i="27"/>
  <c r="H8" i="27"/>
  <c r="G8" i="27"/>
  <c r="D8" i="27"/>
  <c r="I6" i="27"/>
  <c r="H6" i="27"/>
  <c r="G6" i="27"/>
  <c r="D6" i="27"/>
  <c r="I42" i="26"/>
  <c r="H42" i="26"/>
  <c r="I37" i="26"/>
  <c r="H37" i="26"/>
  <c r="I16" i="26"/>
  <c r="H16" i="26"/>
  <c r="I44" i="26"/>
  <c r="H44" i="26"/>
  <c r="G44" i="26"/>
  <c r="D44" i="26"/>
  <c r="I43" i="26"/>
  <c r="H43" i="26"/>
  <c r="D43" i="26"/>
  <c r="I41" i="26"/>
  <c r="H41" i="26"/>
  <c r="G41" i="26"/>
  <c r="D41" i="26"/>
  <c r="I34" i="26"/>
  <c r="H34" i="26"/>
  <c r="G34" i="26"/>
  <c r="D34" i="26"/>
  <c r="I27" i="26"/>
  <c r="H27" i="26"/>
  <c r="G27" i="26"/>
  <c r="D27" i="26"/>
  <c r="I24" i="26"/>
  <c r="H24" i="26"/>
  <c r="G24" i="26"/>
  <c r="D24" i="26"/>
  <c r="I23" i="26"/>
  <c r="H23" i="26"/>
  <c r="G23" i="26"/>
  <c r="D23" i="26"/>
  <c r="I22" i="26"/>
  <c r="H22" i="26"/>
  <c r="G22" i="26"/>
  <c r="D22" i="26"/>
  <c r="I21" i="26"/>
  <c r="H21" i="26"/>
  <c r="G21" i="26"/>
  <c r="D21" i="26"/>
  <c r="I20" i="26"/>
  <c r="H20" i="26"/>
  <c r="G20" i="26"/>
  <c r="D20" i="26"/>
  <c r="I19" i="26"/>
  <c r="H19" i="26"/>
  <c r="G19" i="26"/>
  <c r="D19" i="26"/>
  <c r="I18" i="26"/>
  <c r="H18" i="26"/>
  <c r="G18" i="26"/>
  <c r="D18" i="26"/>
  <c r="I17" i="26"/>
  <c r="H17" i="26"/>
  <c r="G17" i="26"/>
  <c r="D17" i="26"/>
  <c r="I12" i="26"/>
  <c r="H12" i="26"/>
  <c r="G12" i="26"/>
  <c r="D12" i="26"/>
  <c r="I11" i="26"/>
  <c r="H11" i="26"/>
  <c r="G11" i="26"/>
  <c r="D11" i="26"/>
  <c r="I10" i="26"/>
  <c r="H10" i="26"/>
  <c r="G10" i="26"/>
  <c r="D10" i="26"/>
  <c r="I8" i="26"/>
  <c r="H8" i="26"/>
  <c r="G8" i="26"/>
  <c r="D8" i="26"/>
  <c r="H7" i="26"/>
  <c r="D7" i="26"/>
  <c r="G7" i="26" s="1"/>
  <c r="I7" i="26" s="1"/>
  <c r="H6" i="26"/>
  <c r="D6" i="26"/>
  <c r="G6" i="26" s="1"/>
  <c r="I6" i="26" s="1"/>
  <c r="I40" i="26"/>
  <c r="H40" i="26"/>
  <c r="G40" i="26"/>
  <c r="D40" i="26"/>
  <c r="I39" i="26"/>
  <c r="H39" i="26"/>
  <c r="G39" i="26"/>
  <c r="D39" i="26"/>
  <c r="I38" i="26"/>
  <c r="H38" i="26"/>
  <c r="G38" i="26"/>
  <c r="D38" i="26"/>
  <c r="I36" i="26"/>
  <c r="H36" i="26"/>
  <c r="G36" i="26"/>
  <c r="D36" i="26"/>
  <c r="I35" i="26"/>
  <c r="H35" i="26"/>
  <c r="G35" i="26"/>
  <c r="D35" i="26"/>
  <c r="I33" i="26"/>
  <c r="H33" i="26"/>
  <c r="G33" i="26"/>
  <c r="D33" i="26"/>
  <c r="I32" i="26"/>
  <c r="H32" i="26"/>
  <c r="G32" i="26"/>
  <c r="D32" i="26"/>
  <c r="H31" i="26"/>
  <c r="D31" i="26"/>
  <c r="G31" i="26" s="1"/>
  <c r="I31" i="26" s="1"/>
  <c r="H30" i="26"/>
  <c r="D30" i="26"/>
  <c r="G30" i="26" s="1"/>
  <c r="I30" i="26" s="1"/>
  <c r="H29" i="26"/>
  <c r="D29" i="26"/>
  <c r="G29" i="26" s="1"/>
  <c r="I29" i="26" s="1"/>
  <c r="H28" i="26"/>
  <c r="D28" i="26"/>
  <c r="G28" i="26" s="1"/>
  <c r="I28" i="26" s="1"/>
  <c r="H26" i="26"/>
  <c r="D26" i="26"/>
  <c r="G26" i="26" s="1"/>
  <c r="I26" i="26" s="1"/>
  <c r="H25" i="26"/>
  <c r="D25" i="26"/>
  <c r="G25" i="26" s="1"/>
  <c r="I25" i="26" s="1"/>
  <c r="H15" i="26"/>
  <c r="D15" i="26"/>
  <c r="G15" i="26" s="1"/>
  <c r="I15" i="26" s="1"/>
  <c r="H14" i="26"/>
  <c r="D14" i="26"/>
  <c r="G14" i="26" s="1"/>
  <c r="I14" i="26" s="1"/>
  <c r="H13" i="26"/>
  <c r="D13" i="26"/>
  <c r="G13" i="26" s="1"/>
  <c r="I13" i="26" s="1"/>
  <c r="H9" i="26"/>
  <c r="D9" i="26"/>
  <c r="G9" i="26" s="1"/>
  <c r="I9" i="26" s="1"/>
  <c r="I16" i="24"/>
  <c r="H16" i="24"/>
  <c r="D16" i="24"/>
  <c r="I21" i="25"/>
  <c r="H21" i="25"/>
  <c r="I13" i="25"/>
  <c r="H13" i="25"/>
  <c r="I12" i="25"/>
  <c r="H12" i="25"/>
  <c r="H37" i="25"/>
  <c r="D37" i="25"/>
  <c r="G37" i="25" s="1"/>
  <c r="I37" i="25" s="1"/>
  <c r="H34" i="25"/>
  <c r="D34" i="25"/>
  <c r="G34" i="25" s="1"/>
  <c r="I34" i="25" s="1"/>
  <c r="H33" i="25"/>
  <c r="D33" i="25"/>
  <c r="G33" i="25" s="1"/>
  <c r="I33" i="25" s="1"/>
  <c r="H32" i="25"/>
  <c r="D32" i="25"/>
  <c r="G32" i="25" s="1"/>
  <c r="I32" i="25" s="1"/>
  <c r="H29" i="25"/>
  <c r="D29" i="25"/>
  <c r="G29" i="25" s="1"/>
  <c r="I29" i="25" s="1"/>
  <c r="H27" i="25"/>
  <c r="D27" i="25"/>
  <c r="G27" i="25" s="1"/>
  <c r="I27" i="25" s="1"/>
  <c r="H26" i="25"/>
  <c r="D26" i="25"/>
  <c r="G26" i="25" s="1"/>
  <c r="I26" i="25" s="1"/>
  <c r="H25" i="25"/>
  <c r="D25" i="25"/>
  <c r="G25" i="25" s="1"/>
  <c r="I25" i="25" s="1"/>
  <c r="H24" i="25"/>
  <c r="D24" i="25"/>
  <c r="G24" i="25" s="1"/>
  <c r="I24" i="25" s="1"/>
  <c r="H23" i="25"/>
  <c r="D23" i="25"/>
  <c r="G23" i="25" s="1"/>
  <c r="I23" i="25" s="1"/>
  <c r="H22" i="25"/>
  <c r="D22" i="25"/>
  <c r="G22" i="25" s="1"/>
  <c r="I22" i="25" s="1"/>
  <c r="H20" i="25"/>
  <c r="D20" i="25"/>
  <c r="G20" i="25" s="1"/>
  <c r="I20" i="25" s="1"/>
  <c r="H16" i="25"/>
  <c r="D16" i="25"/>
  <c r="G16" i="25" s="1"/>
  <c r="I16" i="25" s="1"/>
  <c r="H15" i="25"/>
  <c r="D15" i="25"/>
  <c r="G15" i="25" s="1"/>
  <c r="I15" i="25" s="1"/>
  <c r="H14" i="25"/>
  <c r="D14" i="25"/>
  <c r="G14" i="25" s="1"/>
  <c r="I14" i="25" s="1"/>
  <c r="H11" i="25"/>
  <c r="D11" i="25"/>
  <c r="G11" i="25" s="1"/>
  <c r="I11" i="25" s="1"/>
  <c r="H10" i="25"/>
  <c r="D10" i="25"/>
  <c r="G10" i="25" s="1"/>
  <c r="I10" i="25" s="1"/>
  <c r="H6" i="25"/>
  <c r="D6" i="25"/>
  <c r="G6" i="25" s="1"/>
  <c r="I6" i="25" s="1"/>
  <c r="H36" i="25"/>
  <c r="D36" i="25"/>
  <c r="G36" i="25" s="1"/>
  <c r="I36" i="25" s="1"/>
  <c r="H35" i="25"/>
  <c r="D35" i="25"/>
  <c r="G35" i="25" s="1"/>
  <c r="I35" i="25" s="1"/>
  <c r="H31" i="25"/>
  <c r="D31" i="25"/>
  <c r="G31" i="25" s="1"/>
  <c r="I31" i="25" s="1"/>
  <c r="H30" i="25"/>
  <c r="D30" i="25"/>
  <c r="G30" i="25" s="1"/>
  <c r="I30" i="25" s="1"/>
  <c r="H28" i="25"/>
  <c r="D28" i="25"/>
  <c r="G28" i="25" s="1"/>
  <c r="I28" i="25" s="1"/>
  <c r="H19" i="25"/>
  <c r="D19" i="25"/>
  <c r="G19" i="25" s="1"/>
  <c r="I19" i="25" s="1"/>
  <c r="H18" i="25"/>
  <c r="D18" i="25"/>
  <c r="G18" i="25" s="1"/>
  <c r="I18" i="25" s="1"/>
  <c r="H17" i="25"/>
  <c r="D17" i="25"/>
  <c r="G17" i="25" s="1"/>
  <c r="I17" i="25" s="1"/>
  <c r="H9" i="25"/>
  <c r="D9" i="25"/>
  <c r="G9" i="25" s="1"/>
  <c r="I9" i="25" s="1"/>
  <c r="H8" i="25"/>
  <c r="D8" i="25"/>
  <c r="G8" i="25" s="1"/>
  <c r="I8" i="25" s="1"/>
  <c r="H7" i="25"/>
  <c r="D7" i="25"/>
  <c r="G7" i="25" s="1"/>
  <c r="I7" i="25" s="1"/>
  <c r="I22" i="35" l="1"/>
  <c r="H22" i="35"/>
  <c r="I12" i="35"/>
  <c r="H12" i="35"/>
  <c r="I10" i="35"/>
  <c r="H10" i="35"/>
  <c r="I9" i="35"/>
  <c r="H9" i="35"/>
  <c r="I8" i="35"/>
  <c r="H8" i="35"/>
  <c r="I18" i="35"/>
  <c r="H18" i="35"/>
  <c r="H30" i="35"/>
  <c r="D30" i="35"/>
  <c r="G30" i="35" s="1"/>
  <c r="I30" i="35" s="1"/>
  <c r="H29" i="35"/>
  <c r="D29" i="35"/>
  <c r="G29" i="35" s="1"/>
  <c r="I29" i="35" s="1"/>
  <c r="H28" i="35"/>
  <c r="D28" i="35"/>
  <c r="G28" i="35" s="1"/>
  <c r="I28" i="35" s="1"/>
  <c r="H26" i="35"/>
  <c r="D26" i="35"/>
  <c r="G26" i="35" s="1"/>
  <c r="I26" i="35" s="1"/>
  <c r="H21" i="35"/>
  <c r="D21" i="35"/>
  <c r="G21" i="35" s="1"/>
  <c r="I21" i="35" s="1"/>
  <c r="H19" i="35"/>
  <c r="D19" i="35"/>
  <c r="G19" i="35" s="1"/>
  <c r="I19" i="35" s="1"/>
  <c r="H17" i="35"/>
  <c r="D17" i="35"/>
  <c r="G17" i="35" s="1"/>
  <c r="I17" i="35" s="1"/>
  <c r="H16" i="35"/>
  <c r="D16" i="35"/>
  <c r="G16" i="35" s="1"/>
  <c r="I16" i="35" s="1"/>
  <c r="H15" i="35"/>
  <c r="D15" i="35"/>
  <c r="G15" i="35" s="1"/>
  <c r="I15" i="35" s="1"/>
  <c r="H7" i="35"/>
  <c r="D7" i="35"/>
  <c r="G7" i="35" s="1"/>
  <c r="I7" i="35" s="1"/>
  <c r="H6" i="35"/>
  <c r="D6" i="35"/>
  <c r="G6" i="35" s="1"/>
  <c r="I6" i="35" s="1"/>
  <c r="H27" i="35"/>
  <c r="D27" i="35"/>
  <c r="G27" i="35" s="1"/>
  <c r="I27" i="35" s="1"/>
  <c r="H25" i="35"/>
  <c r="D25" i="35"/>
  <c r="G25" i="35" s="1"/>
  <c r="I25" i="35" s="1"/>
  <c r="H24" i="35"/>
  <c r="D24" i="35"/>
  <c r="G24" i="35" s="1"/>
  <c r="I24" i="35" s="1"/>
  <c r="H23" i="35"/>
  <c r="D23" i="35"/>
  <c r="G23" i="35" s="1"/>
  <c r="I23" i="35" s="1"/>
  <c r="H20" i="35"/>
  <c r="D20" i="35"/>
  <c r="G20" i="35" s="1"/>
  <c r="I20" i="35" s="1"/>
  <c r="H14" i="35"/>
  <c r="D14" i="35"/>
  <c r="G14" i="35" s="1"/>
  <c r="I14" i="35" s="1"/>
  <c r="H13" i="35"/>
  <c r="D13" i="35"/>
  <c r="G13" i="35" s="1"/>
  <c r="I13" i="35" s="1"/>
  <c r="H11" i="35"/>
  <c r="D11" i="35"/>
  <c r="G11" i="35" s="1"/>
  <c r="I11" i="35" s="1"/>
  <c r="I32" i="34"/>
  <c r="H32" i="34"/>
  <c r="H30" i="34"/>
  <c r="D30" i="34"/>
  <c r="G30" i="34" s="1"/>
  <c r="I30" i="34" s="1"/>
  <c r="H25" i="34"/>
  <c r="D25" i="34"/>
  <c r="G25" i="34" s="1"/>
  <c r="I25" i="34" s="1"/>
  <c r="H24" i="34"/>
  <c r="D24" i="34"/>
  <c r="G24" i="34" s="1"/>
  <c r="I24" i="34" s="1"/>
  <c r="H23" i="34"/>
  <c r="D23" i="34"/>
  <c r="G23" i="34" s="1"/>
  <c r="I23" i="34" s="1"/>
  <c r="H22" i="34"/>
  <c r="D22" i="34"/>
  <c r="G22" i="34" s="1"/>
  <c r="I22" i="34" s="1"/>
  <c r="H21" i="34"/>
  <c r="D21" i="34"/>
  <c r="G21" i="34" s="1"/>
  <c r="I21" i="34" s="1"/>
  <c r="H20" i="34"/>
  <c r="D20" i="34"/>
  <c r="G20" i="34" s="1"/>
  <c r="I20" i="34" s="1"/>
  <c r="H18" i="34"/>
  <c r="D18" i="34"/>
  <c r="G18" i="34" s="1"/>
  <c r="I18" i="34" s="1"/>
  <c r="H17" i="34"/>
  <c r="D17" i="34"/>
  <c r="G17" i="34" s="1"/>
  <c r="I17" i="34" s="1"/>
  <c r="H13" i="34"/>
  <c r="D13" i="34"/>
  <c r="G13" i="34" s="1"/>
  <c r="I13" i="34" s="1"/>
  <c r="H11" i="34"/>
  <c r="D11" i="34"/>
  <c r="G11" i="34" s="1"/>
  <c r="I11" i="34" s="1"/>
  <c r="H10" i="34"/>
  <c r="D10" i="34"/>
  <c r="G10" i="34" s="1"/>
  <c r="I10" i="34" s="1"/>
  <c r="H9" i="34"/>
  <c r="D9" i="34"/>
  <c r="G9" i="34" s="1"/>
  <c r="I9" i="34" s="1"/>
  <c r="H31" i="34"/>
  <c r="D31" i="34"/>
  <c r="G31" i="34" s="1"/>
  <c r="I31" i="34" s="1"/>
  <c r="H29" i="34"/>
  <c r="D29" i="34"/>
  <c r="G29" i="34" s="1"/>
  <c r="I29" i="34" s="1"/>
  <c r="H28" i="34"/>
  <c r="D28" i="34"/>
  <c r="G28" i="34" s="1"/>
  <c r="I28" i="34" s="1"/>
  <c r="H27" i="34"/>
  <c r="D27" i="34"/>
  <c r="G27" i="34" s="1"/>
  <c r="I27" i="34" s="1"/>
  <c r="H26" i="34"/>
  <c r="D26" i="34"/>
  <c r="G26" i="34" s="1"/>
  <c r="I26" i="34" s="1"/>
  <c r="H19" i="34"/>
  <c r="D19" i="34"/>
  <c r="G19" i="34" s="1"/>
  <c r="I19" i="34" s="1"/>
  <c r="H16" i="34"/>
  <c r="D16" i="34"/>
  <c r="G16" i="34" s="1"/>
  <c r="I16" i="34" s="1"/>
  <c r="H15" i="34"/>
  <c r="D15" i="34"/>
  <c r="G15" i="34" s="1"/>
  <c r="I15" i="34" s="1"/>
  <c r="H14" i="34"/>
  <c r="D14" i="34"/>
  <c r="G14" i="34" s="1"/>
  <c r="I14" i="34" s="1"/>
  <c r="H12" i="34"/>
  <c r="D12" i="34"/>
  <c r="G12" i="34" s="1"/>
  <c r="I12" i="34" s="1"/>
  <c r="H8" i="34"/>
  <c r="D8" i="34"/>
  <c r="G8" i="34" s="1"/>
  <c r="I8" i="34" s="1"/>
  <c r="H7" i="34"/>
  <c r="D7" i="34"/>
  <c r="G7" i="34" s="1"/>
  <c r="I7" i="34" s="1"/>
  <c r="H6" i="34"/>
  <c r="D6" i="34"/>
  <c r="G6" i="34" s="1"/>
  <c r="I6" i="34" s="1"/>
  <c r="H26" i="33"/>
  <c r="D26" i="33"/>
  <c r="G26" i="33" s="1"/>
  <c r="I26" i="33" s="1"/>
  <c r="I25" i="33"/>
  <c r="H25" i="33"/>
  <c r="I14" i="33"/>
  <c r="H14" i="33"/>
  <c r="I13" i="33"/>
  <c r="H13" i="33"/>
  <c r="H23" i="33" l="1"/>
  <c r="D23" i="33"/>
  <c r="G23" i="33" s="1"/>
  <c r="I23" i="33" s="1"/>
  <c r="H15" i="33" l="1"/>
  <c r="D15" i="33"/>
  <c r="G15" i="33" s="1"/>
  <c r="I15" i="33" s="1"/>
  <c r="H9" i="33"/>
  <c r="D9" i="33"/>
  <c r="G9" i="33" s="1"/>
  <c r="I9" i="33" s="1"/>
  <c r="H8" i="33"/>
  <c r="D8" i="33"/>
  <c r="G8" i="33" s="1"/>
  <c r="I8" i="33" s="1"/>
  <c r="H7" i="33"/>
  <c r="D7" i="33"/>
  <c r="G7" i="33" s="1"/>
  <c r="I7" i="33" s="1"/>
  <c r="H6" i="33"/>
  <c r="D6" i="33"/>
  <c r="G6" i="33" s="1"/>
  <c r="I6" i="33" s="1"/>
  <c r="H24" i="33"/>
  <c r="D24" i="33"/>
  <c r="G24" i="33" s="1"/>
  <c r="I24" i="33" s="1"/>
  <c r="H22" i="33"/>
  <c r="D22" i="33"/>
  <c r="G22" i="33" s="1"/>
  <c r="I22" i="33" s="1"/>
  <c r="H21" i="33"/>
  <c r="D21" i="33"/>
  <c r="G21" i="33" s="1"/>
  <c r="I21" i="33" s="1"/>
  <c r="H20" i="33"/>
  <c r="D20" i="33"/>
  <c r="G20" i="33" s="1"/>
  <c r="I20" i="33" s="1"/>
  <c r="H19" i="33"/>
  <c r="D19" i="33"/>
  <c r="G19" i="33" s="1"/>
  <c r="I19" i="33" s="1"/>
  <c r="H18" i="33"/>
  <c r="D18" i="33"/>
  <c r="G18" i="33" s="1"/>
  <c r="I18" i="33" s="1"/>
  <c r="H17" i="33"/>
  <c r="D17" i="33"/>
  <c r="G17" i="33" s="1"/>
  <c r="I17" i="33" s="1"/>
  <c r="H16" i="33"/>
  <c r="D16" i="33"/>
  <c r="G16" i="33" s="1"/>
  <c r="I16" i="33" s="1"/>
  <c r="H12" i="33"/>
  <c r="D12" i="33"/>
  <c r="G12" i="33" s="1"/>
  <c r="I12" i="33" s="1"/>
  <c r="H11" i="33"/>
  <c r="G11" i="33"/>
  <c r="I11" i="33" s="1"/>
  <c r="H10" i="33"/>
  <c r="D10" i="33"/>
  <c r="G10" i="33" s="1"/>
  <c r="I10" i="33" s="1"/>
  <c r="H34" i="32"/>
  <c r="D34" i="32"/>
  <c r="G34" i="32" s="1"/>
  <c r="I34" i="32" s="1"/>
  <c r="H31" i="32"/>
  <c r="I28" i="32"/>
  <c r="H28" i="32"/>
  <c r="H17" i="32"/>
  <c r="I19" i="32"/>
  <c r="H19" i="32"/>
  <c r="H26" i="32"/>
  <c r="D26" i="32"/>
  <c r="G26" i="32" s="1"/>
  <c r="I26" i="32" s="1"/>
  <c r="H25" i="32"/>
  <c r="D25" i="32"/>
  <c r="G25" i="32" s="1"/>
  <c r="I25" i="32" s="1"/>
  <c r="H22" i="32"/>
  <c r="D22" i="32"/>
  <c r="G22" i="32" s="1"/>
  <c r="I22" i="32" s="1"/>
  <c r="H14" i="32"/>
  <c r="D14" i="32"/>
  <c r="G14" i="32" s="1"/>
  <c r="I14" i="32" s="1"/>
  <c r="H13" i="32"/>
  <c r="D13" i="32"/>
  <c r="G13" i="32" s="1"/>
  <c r="I13" i="32" s="1"/>
  <c r="H10" i="32"/>
  <c r="D10" i="32"/>
  <c r="G10" i="32" s="1"/>
  <c r="I10" i="32" s="1"/>
  <c r="H9" i="32"/>
  <c r="D9" i="32"/>
  <c r="G9" i="32" s="1"/>
  <c r="I9" i="32" s="1"/>
  <c r="H8" i="32"/>
  <c r="D8" i="32"/>
  <c r="G8" i="32" s="1"/>
  <c r="I8" i="32" s="1"/>
  <c r="H6" i="32"/>
  <c r="D6" i="32"/>
  <c r="G6" i="32" s="1"/>
  <c r="I6" i="32" s="1"/>
  <c r="H33" i="32"/>
  <c r="D33" i="32"/>
  <c r="G33" i="32" s="1"/>
  <c r="I33" i="32" s="1"/>
  <c r="H32" i="32"/>
  <c r="D32" i="32"/>
  <c r="G32" i="32" s="1"/>
  <c r="I32" i="32" s="1"/>
  <c r="H27" i="32"/>
  <c r="D27" i="32"/>
  <c r="G27" i="32" s="1"/>
  <c r="I27" i="32" s="1"/>
  <c r="H24" i="32"/>
  <c r="D24" i="32"/>
  <c r="G24" i="32" s="1"/>
  <c r="I24" i="32" s="1"/>
  <c r="H23" i="32"/>
  <c r="D23" i="32"/>
  <c r="G23" i="32" s="1"/>
  <c r="I23" i="32" s="1"/>
  <c r="H21" i="32"/>
  <c r="D21" i="32"/>
  <c r="G21" i="32" s="1"/>
  <c r="I21" i="32" s="1"/>
  <c r="H20" i="32"/>
  <c r="D20" i="32"/>
  <c r="G20" i="32" s="1"/>
  <c r="I20" i="32" s="1"/>
  <c r="H16" i="32"/>
  <c r="D16" i="32"/>
  <c r="G16" i="32" s="1"/>
  <c r="I16" i="32" s="1"/>
  <c r="H15" i="32"/>
  <c r="D15" i="32"/>
  <c r="G15" i="32" s="1"/>
  <c r="I15" i="32" s="1"/>
  <c r="H12" i="32"/>
  <c r="D12" i="32"/>
  <c r="G12" i="32" s="1"/>
  <c r="I12" i="32" s="1"/>
  <c r="H11" i="32"/>
  <c r="D11" i="32"/>
  <c r="G11" i="32" s="1"/>
  <c r="I11" i="32" s="1"/>
  <c r="H7" i="32"/>
  <c r="D7" i="32"/>
  <c r="G7" i="32" s="1"/>
  <c r="I7" i="32" s="1"/>
  <c r="H13" i="31"/>
  <c r="H80" i="31"/>
  <c r="D80" i="31"/>
  <c r="G80" i="31" s="1"/>
  <c r="I80" i="31" s="1"/>
  <c r="H78" i="31"/>
  <c r="D78" i="31"/>
  <c r="G78" i="31" s="1"/>
  <c r="I78" i="31" s="1"/>
  <c r="H77" i="31"/>
  <c r="D77" i="31"/>
  <c r="G77" i="31" s="1"/>
  <c r="I77" i="31" s="1"/>
  <c r="H76" i="31"/>
  <c r="D76" i="31"/>
  <c r="G76" i="31" s="1"/>
  <c r="I76" i="31" s="1"/>
  <c r="H75" i="31"/>
  <c r="D75" i="31"/>
  <c r="G75" i="31" s="1"/>
  <c r="I75" i="31" s="1"/>
  <c r="H74" i="31"/>
  <c r="D74" i="31"/>
  <c r="G74" i="31" s="1"/>
  <c r="I74" i="31" s="1"/>
  <c r="H67" i="31"/>
  <c r="D67" i="31"/>
  <c r="G67" i="31" s="1"/>
  <c r="I67" i="31" s="1"/>
  <c r="H66" i="31"/>
  <c r="D66" i="31"/>
  <c r="G66" i="31" s="1"/>
  <c r="I66" i="31" s="1"/>
  <c r="H65" i="31"/>
  <c r="D65" i="31"/>
  <c r="G65" i="31" s="1"/>
  <c r="I65" i="31" s="1"/>
  <c r="H45" i="31"/>
  <c r="D45" i="31"/>
  <c r="G45" i="31" s="1"/>
  <c r="I45" i="31" s="1"/>
  <c r="H44" i="31"/>
  <c r="D44" i="31"/>
  <c r="G44" i="31" s="1"/>
  <c r="I44" i="31" s="1"/>
  <c r="H43" i="31"/>
  <c r="D43" i="31"/>
  <c r="G43" i="31" s="1"/>
  <c r="I43" i="31" s="1"/>
  <c r="H42" i="31"/>
  <c r="D42" i="31"/>
  <c r="G42" i="31" s="1"/>
  <c r="I42" i="31" s="1"/>
  <c r="H33" i="31"/>
  <c r="D33" i="31"/>
  <c r="G33" i="31" s="1"/>
  <c r="I33" i="31" s="1"/>
  <c r="H14" i="31"/>
  <c r="D14" i="31"/>
  <c r="G14" i="31" s="1"/>
  <c r="I14" i="31" s="1"/>
  <c r="D13" i="31"/>
  <c r="G13" i="31" s="1"/>
  <c r="I13" i="31" s="1"/>
  <c r="H12" i="31"/>
  <c r="D12" i="31"/>
  <c r="G12" i="31" s="1"/>
  <c r="I12" i="31" s="1"/>
  <c r="H79" i="31"/>
  <c r="D79" i="31"/>
  <c r="G79" i="31" s="1"/>
  <c r="I79" i="31" s="1"/>
  <c r="H68" i="31"/>
  <c r="D68" i="31"/>
  <c r="G68" i="31" s="1"/>
  <c r="I68" i="31" s="1"/>
  <c r="H64" i="31"/>
  <c r="D64" i="31"/>
  <c r="G64" i="31" s="1"/>
  <c r="I64" i="31" s="1"/>
  <c r="H63" i="31"/>
  <c r="D63" i="31"/>
  <c r="G63" i="31" s="1"/>
  <c r="I63" i="31" s="1"/>
  <c r="H56" i="31"/>
  <c r="D56" i="31"/>
  <c r="G56" i="31" s="1"/>
  <c r="I56" i="31" s="1"/>
  <c r="H49" i="31"/>
  <c r="D49" i="31"/>
  <c r="G49" i="31" s="1"/>
  <c r="I49" i="31" s="1"/>
  <c r="H48" i="31"/>
  <c r="D48" i="31"/>
  <c r="G48" i="31" s="1"/>
  <c r="I48" i="31" s="1"/>
  <c r="H47" i="31"/>
  <c r="D47" i="31"/>
  <c r="G47" i="31" s="1"/>
  <c r="I47" i="31" s="1"/>
  <c r="H46" i="31"/>
  <c r="D46" i="31"/>
  <c r="G46" i="31" s="1"/>
  <c r="I46" i="31" s="1"/>
  <c r="H32" i="31"/>
  <c r="D32" i="31"/>
  <c r="G32" i="31" s="1"/>
  <c r="I32" i="31" s="1"/>
  <c r="I84" i="31"/>
  <c r="H84" i="31"/>
  <c r="I83" i="31"/>
  <c r="H83" i="31"/>
  <c r="I82" i="31"/>
  <c r="H82" i="31"/>
  <c r="I81" i="31"/>
  <c r="H81" i="31"/>
  <c r="I73" i="31"/>
  <c r="H73" i="31"/>
  <c r="I72" i="31"/>
  <c r="H72" i="31"/>
  <c r="I71" i="31"/>
  <c r="H71" i="31"/>
  <c r="I70" i="31"/>
  <c r="H70" i="31"/>
  <c r="I69" i="31"/>
  <c r="H69" i="31"/>
  <c r="I62" i="31"/>
  <c r="H62" i="31"/>
  <c r="I61" i="31"/>
  <c r="H61" i="31"/>
  <c r="I60" i="31"/>
  <c r="H60" i="31"/>
  <c r="I59" i="31"/>
  <c r="H59" i="31"/>
  <c r="I58" i="31"/>
  <c r="H58" i="31"/>
  <c r="I57" i="31"/>
  <c r="H57" i="31"/>
  <c r="I55" i="31"/>
  <c r="H55" i="31"/>
  <c r="I54" i="31"/>
  <c r="H54" i="31"/>
  <c r="I53" i="31"/>
  <c r="H53" i="31"/>
  <c r="I52" i="31"/>
  <c r="H52" i="31"/>
  <c r="I51" i="31"/>
  <c r="H51" i="31"/>
  <c r="I50" i="31"/>
  <c r="H50" i="31"/>
  <c r="I41" i="31"/>
  <c r="H41" i="31"/>
  <c r="I40" i="31"/>
  <c r="H40" i="31"/>
  <c r="I39" i="31"/>
  <c r="H39" i="31"/>
  <c r="I38" i="31"/>
  <c r="H38" i="31"/>
  <c r="I37" i="31"/>
  <c r="H37" i="31"/>
  <c r="I36" i="31"/>
  <c r="H36" i="31"/>
  <c r="I35" i="31"/>
  <c r="H35" i="31"/>
  <c r="I34" i="31"/>
  <c r="H34" i="31"/>
  <c r="I31" i="31"/>
  <c r="H31" i="31"/>
  <c r="I30" i="31"/>
  <c r="H30" i="31"/>
  <c r="I29" i="31"/>
  <c r="H29" i="31"/>
  <c r="I28" i="31"/>
  <c r="H28" i="31"/>
  <c r="I27" i="31"/>
  <c r="H27" i="31"/>
  <c r="I26" i="31"/>
  <c r="H26" i="31"/>
  <c r="I25" i="31"/>
  <c r="H25" i="31"/>
  <c r="I24" i="31"/>
  <c r="H24" i="31"/>
  <c r="I23" i="31"/>
  <c r="H23" i="31"/>
  <c r="I22" i="31"/>
  <c r="H22" i="31"/>
  <c r="I21" i="31"/>
  <c r="H21" i="31"/>
  <c r="I20" i="31"/>
  <c r="H20" i="31"/>
  <c r="I19" i="31"/>
  <c r="H19" i="31"/>
  <c r="I18" i="31"/>
  <c r="H18" i="31"/>
  <c r="I17" i="31"/>
  <c r="H17" i="31"/>
  <c r="I16" i="31"/>
  <c r="H16" i="31"/>
  <c r="I15" i="31"/>
  <c r="H15" i="31"/>
  <c r="I11" i="31"/>
  <c r="H11" i="31"/>
  <c r="I10" i="31"/>
  <c r="H10" i="31"/>
  <c r="I9" i="31"/>
  <c r="H9" i="31"/>
  <c r="I8" i="31"/>
  <c r="H8" i="31"/>
  <c r="I7" i="31"/>
  <c r="H7" i="31"/>
  <c r="I6" i="31"/>
  <c r="H6" i="31"/>
  <c r="I9" i="30"/>
  <c r="H9" i="30"/>
  <c r="H46" i="30" l="1"/>
  <c r="D46" i="30"/>
  <c r="G46" i="30" s="1"/>
  <c r="I46" i="30" s="1"/>
  <c r="H45" i="30"/>
  <c r="D45" i="30"/>
  <c r="G45" i="30" s="1"/>
  <c r="I45" i="30" s="1"/>
  <c r="H40" i="30"/>
  <c r="D40" i="30"/>
  <c r="G40" i="30" s="1"/>
  <c r="I40" i="30" s="1"/>
  <c r="H39" i="30"/>
  <c r="D39" i="30"/>
  <c r="G39" i="30" s="1"/>
  <c r="I39" i="30" s="1"/>
  <c r="H33" i="30"/>
  <c r="D33" i="30"/>
  <c r="G33" i="30" s="1"/>
  <c r="I33" i="30" s="1"/>
  <c r="H32" i="30"/>
  <c r="D32" i="30"/>
  <c r="G32" i="30" s="1"/>
  <c r="I32" i="30" s="1"/>
  <c r="H30" i="30"/>
  <c r="D30" i="30"/>
  <c r="G30" i="30" s="1"/>
  <c r="I30" i="30" s="1"/>
  <c r="H25" i="30"/>
  <c r="D25" i="30"/>
  <c r="G25" i="30" s="1"/>
  <c r="I25" i="30" s="1"/>
  <c r="H24" i="30"/>
  <c r="D24" i="30"/>
  <c r="G24" i="30" s="1"/>
  <c r="I24" i="30" s="1"/>
  <c r="H23" i="30"/>
  <c r="D23" i="30"/>
  <c r="G23" i="30" s="1"/>
  <c r="I23" i="30" s="1"/>
  <c r="H22" i="30"/>
  <c r="D22" i="30"/>
  <c r="G22" i="30" s="1"/>
  <c r="I22" i="30" s="1"/>
  <c r="H18" i="30"/>
  <c r="D18" i="30"/>
  <c r="G18" i="30" s="1"/>
  <c r="I18" i="30" s="1"/>
  <c r="H17" i="30"/>
  <c r="D17" i="30"/>
  <c r="G17" i="30" s="1"/>
  <c r="I17" i="30" s="1"/>
  <c r="H16" i="30"/>
  <c r="D16" i="30"/>
  <c r="G16" i="30" s="1"/>
  <c r="I16" i="30" s="1"/>
  <c r="H37" i="30"/>
  <c r="D37" i="30"/>
  <c r="G37" i="30" s="1"/>
  <c r="I37" i="30" s="1"/>
  <c r="H36" i="30"/>
  <c r="D36" i="30"/>
  <c r="G36" i="30" s="1"/>
  <c r="I36" i="30" s="1"/>
  <c r="H35" i="30"/>
  <c r="D35" i="30"/>
  <c r="G35" i="30" s="1"/>
  <c r="I35" i="30" s="1"/>
  <c r="H34" i="30"/>
  <c r="D34" i="30"/>
  <c r="G34" i="30" s="1"/>
  <c r="I34" i="30" s="1"/>
  <c r="H31" i="30"/>
  <c r="D31" i="30"/>
  <c r="G31" i="30" s="1"/>
  <c r="I31" i="30" s="1"/>
  <c r="H29" i="30"/>
  <c r="D29" i="30"/>
  <c r="G29" i="30" s="1"/>
  <c r="I29" i="30" s="1"/>
  <c r="H19" i="30"/>
  <c r="D19" i="30"/>
  <c r="G19" i="30" s="1"/>
  <c r="I19" i="30" s="1"/>
  <c r="H15" i="30"/>
  <c r="D15" i="30"/>
  <c r="G15" i="30" s="1"/>
  <c r="I15" i="30" s="1"/>
  <c r="H14" i="30"/>
  <c r="D14" i="30"/>
  <c r="G14" i="30" s="1"/>
  <c r="I14" i="30" s="1"/>
  <c r="H13" i="30"/>
  <c r="D13" i="30"/>
  <c r="G13" i="30" s="1"/>
  <c r="I13" i="30" s="1"/>
  <c r="I48" i="30"/>
  <c r="H48" i="30"/>
  <c r="I47" i="30"/>
  <c r="H47" i="30"/>
  <c r="I53" i="30"/>
  <c r="H53" i="30"/>
  <c r="I52" i="30"/>
  <c r="H52" i="30"/>
  <c r="I51" i="30"/>
  <c r="H51" i="30"/>
  <c r="I50" i="30"/>
  <c r="H50" i="30"/>
  <c r="I49" i="30"/>
  <c r="H49" i="30"/>
  <c r="I44" i="30"/>
  <c r="H44" i="30"/>
  <c r="I43" i="30"/>
  <c r="H43" i="30"/>
  <c r="I42" i="30"/>
  <c r="H42" i="30"/>
  <c r="I41" i="30"/>
  <c r="H41" i="30"/>
  <c r="I38" i="30"/>
  <c r="H38" i="30"/>
  <c r="I28" i="30"/>
  <c r="H28" i="30"/>
  <c r="I27" i="30"/>
  <c r="H27" i="30"/>
  <c r="I26" i="30"/>
  <c r="H26" i="30"/>
  <c r="I21" i="30"/>
  <c r="H21" i="30"/>
  <c r="I20" i="30"/>
  <c r="H20" i="30"/>
  <c r="I12" i="30"/>
  <c r="H12" i="30"/>
  <c r="I11" i="30"/>
  <c r="H11" i="30"/>
  <c r="I10" i="30"/>
  <c r="H10" i="30"/>
  <c r="I8" i="30"/>
  <c r="H8" i="30"/>
  <c r="I7" i="30"/>
  <c r="H7" i="30"/>
  <c r="I6" i="30"/>
  <c r="H6" i="30"/>
  <c r="H68" i="29"/>
  <c r="D68" i="29"/>
  <c r="G68" i="29" s="1"/>
  <c r="I68" i="29" s="1"/>
  <c r="H60" i="29"/>
  <c r="D60" i="29"/>
  <c r="G60" i="29" s="1"/>
  <c r="I60" i="29" s="1"/>
  <c r="H51" i="29"/>
  <c r="D51" i="29"/>
  <c r="G51" i="29" s="1"/>
  <c r="I51" i="29" s="1"/>
  <c r="H50" i="29"/>
  <c r="D50" i="29"/>
  <c r="G50" i="29" s="1"/>
  <c r="I50" i="29" s="1"/>
  <c r="H49" i="29"/>
  <c r="D49" i="29"/>
  <c r="G49" i="29" s="1"/>
  <c r="I49" i="29" s="1"/>
  <c r="H48" i="29"/>
  <c r="D48" i="29"/>
  <c r="G48" i="29" s="1"/>
  <c r="I48" i="29" s="1"/>
  <c r="H47" i="29"/>
  <c r="D47" i="29"/>
  <c r="G47" i="29" s="1"/>
  <c r="I47" i="29" s="1"/>
  <c r="H46" i="29"/>
  <c r="D46" i="29"/>
  <c r="G46" i="29" s="1"/>
  <c r="I46" i="29" s="1"/>
  <c r="H45" i="29"/>
  <c r="D45" i="29"/>
  <c r="G45" i="29" s="1"/>
  <c r="I45" i="29" s="1"/>
  <c r="H44" i="29"/>
  <c r="D44" i="29"/>
  <c r="G44" i="29" s="1"/>
  <c r="I44" i="29" s="1"/>
  <c r="H28" i="29"/>
  <c r="D28" i="29"/>
  <c r="G28" i="29" s="1"/>
  <c r="I28" i="29" s="1"/>
  <c r="H27" i="29"/>
  <c r="D27" i="29"/>
  <c r="G27" i="29" s="1"/>
  <c r="I27" i="29" s="1"/>
  <c r="H11" i="29"/>
  <c r="D11" i="29"/>
  <c r="G11" i="29" s="1"/>
  <c r="I11" i="29" s="1"/>
  <c r="H10" i="29"/>
  <c r="D10" i="29"/>
  <c r="G10" i="29" s="1"/>
  <c r="I10" i="29" s="1"/>
  <c r="H9" i="29"/>
  <c r="D9" i="29"/>
  <c r="G9" i="29" s="1"/>
  <c r="I9" i="29" s="1"/>
  <c r="H8" i="29"/>
  <c r="D8" i="29"/>
  <c r="G8" i="29" s="1"/>
  <c r="I8" i="29" s="1"/>
  <c r="H7" i="29"/>
  <c r="D7" i="29"/>
  <c r="G7" i="29" s="1"/>
  <c r="I7" i="29" s="1"/>
  <c r="H67" i="29"/>
  <c r="D67" i="29"/>
  <c r="G67" i="29" s="1"/>
  <c r="I67" i="29" s="1"/>
  <c r="H66" i="29"/>
  <c r="D66" i="29"/>
  <c r="G66" i="29" s="1"/>
  <c r="I66" i="29" s="1"/>
  <c r="H59" i="29"/>
  <c r="D59" i="29"/>
  <c r="G59" i="29" s="1"/>
  <c r="I59" i="29" s="1"/>
  <c r="H53" i="29"/>
  <c r="D53" i="29"/>
  <c r="G53" i="29" s="1"/>
  <c r="I53" i="29" s="1"/>
  <c r="H52" i="29"/>
  <c r="D52" i="29"/>
  <c r="G52" i="29" s="1"/>
  <c r="I52" i="29" s="1"/>
  <c r="H43" i="29"/>
  <c r="D43" i="29"/>
  <c r="G43" i="29" s="1"/>
  <c r="I43" i="29" s="1"/>
  <c r="H42" i="29"/>
  <c r="D42" i="29"/>
  <c r="G42" i="29" s="1"/>
  <c r="I42" i="29" s="1"/>
  <c r="H41" i="29"/>
  <c r="D41" i="29"/>
  <c r="G41" i="29" s="1"/>
  <c r="I41" i="29" s="1"/>
  <c r="H29" i="29"/>
  <c r="D29" i="29"/>
  <c r="G29" i="29" s="1"/>
  <c r="I29" i="29" s="1"/>
  <c r="H26" i="29"/>
  <c r="D26" i="29"/>
  <c r="G26" i="29" s="1"/>
  <c r="I26" i="29" s="1"/>
  <c r="I72" i="29"/>
  <c r="H72" i="29"/>
  <c r="I71" i="29"/>
  <c r="H71" i="29"/>
  <c r="I70" i="29"/>
  <c r="H70" i="29"/>
  <c r="I69" i="29"/>
  <c r="H69" i="29"/>
  <c r="I65" i="29"/>
  <c r="H65" i="29"/>
  <c r="I64" i="29"/>
  <c r="H64" i="29"/>
  <c r="I63" i="29"/>
  <c r="H63" i="29"/>
  <c r="I62" i="29"/>
  <c r="H62" i="29"/>
  <c r="I61" i="29"/>
  <c r="H61" i="29"/>
  <c r="I58" i="29"/>
  <c r="H58" i="29"/>
  <c r="I57" i="29"/>
  <c r="H57" i="29"/>
  <c r="I56" i="29"/>
  <c r="H56" i="29"/>
  <c r="I55" i="29"/>
  <c r="H55" i="29"/>
  <c r="I54" i="29"/>
  <c r="H54" i="29"/>
  <c r="I40" i="29"/>
  <c r="H40" i="29"/>
  <c r="I35" i="29"/>
  <c r="H35" i="29"/>
  <c r="I30" i="29"/>
  <c r="H30" i="29"/>
  <c r="I20" i="29"/>
  <c r="H20" i="29"/>
  <c r="I16" i="29"/>
  <c r="H16" i="29"/>
  <c r="I12" i="29"/>
  <c r="H12" i="29"/>
  <c r="I6" i="29"/>
  <c r="H6" i="29"/>
  <c r="H8" i="24"/>
  <c r="D8" i="24"/>
  <c r="G8" i="24" s="1"/>
  <c r="I8" i="24" s="1"/>
  <c r="H7" i="24"/>
  <c r="D7" i="24"/>
  <c r="G7" i="24" s="1"/>
  <c r="I7" i="24" s="1"/>
  <c r="H6" i="24"/>
  <c r="D6" i="24"/>
  <c r="G6" i="24" s="1"/>
  <c r="I6" i="24" s="1"/>
  <c r="I18" i="24"/>
  <c r="H18" i="24"/>
  <c r="I12" i="24"/>
  <c r="H12" i="24"/>
  <c r="I11" i="24"/>
  <c r="H11" i="24"/>
  <c r="H17" i="24"/>
  <c r="D17" i="24"/>
  <c r="G17" i="24" s="1"/>
  <c r="I17" i="24" s="1"/>
  <c r="H15" i="24"/>
  <c r="D15" i="24"/>
  <c r="G15" i="24" s="1"/>
  <c r="I15" i="24" s="1"/>
  <c r="H14" i="24"/>
  <c r="D14" i="24"/>
  <c r="G14" i="24" s="1"/>
  <c r="I14" i="24" s="1"/>
  <c r="H13" i="24"/>
  <c r="D13" i="24"/>
  <c r="G13" i="24" s="1"/>
  <c r="I13" i="24" s="1"/>
  <c r="D10" i="24"/>
  <c r="G10" i="24" s="1"/>
  <c r="I10" i="24" s="1"/>
  <c r="H9" i="24"/>
  <c r="D9" i="24"/>
  <c r="G9" i="24" s="1"/>
  <c r="I9" i="24" s="1"/>
</calcChain>
</file>

<file path=xl/sharedStrings.xml><?xml version="1.0" encoding="utf-8"?>
<sst xmlns="http://schemas.openxmlformats.org/spreadsheetml/2006/main" count="2470" uniqueCount="988">
  <si>
    <t>แบบ สขร.1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</si>
  <si>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</si>
  <si>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</si>
  <si>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</si>
  <si>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ราคากลาง(บาท)</t>
  </si>
  <si>
    <t>วิธีซื้อหรือจ้าง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</si>
  <si>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</si>
  <si>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</si>
  <si>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</si>
  <si>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</si>
  <si>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</si>
  <si>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วิธีเฉพาะเจาะจง</t>
  </si>
  <si>
    <t>ห้างหุ้นส่วนจำกัด น.อุบลก่อสร้าง</t>
  </si>
  <si>
    <t>(e-bidding)</t>
  </si>
  <si>
    <t>อู่วสุพลเซอร์วิส</t>
  </si>
  <si>
    <t>ร้าน แอน อั้ม ก๊อปปี้</t>
  </si>
  <si>
    <t xml:space="preserve">                            </t>
  </si>
  <si>
    <t xml:space="preserve">                                                                    เทศบาลตำบลขามใหญ่</t>
  </si>
  <si>
    <t>สซ1/68</t>
  </si>
  <si>
    <t>สจ1/68</t>
  </si>
  <si>
    <t>สจ2/68</t>
  </si>
  <si>
    <t>สจ3/68</t>
  </si>
  <si>
    <t>สจ4/68</t>
  </si>
  <si>
    <t>สจ5/68</t>
  </si>
  <si>
    <t>สจ6/68</t>
  </si>
  <si>
    <t>สจ7/68</t>
  </si>
  <si>
    <t>สจ8/68</t>
  </si>
  <si>
    <t>สจ9/68</t>
  </si>
  <si>
    <t>สจ10/68</t>
  </si>
  <si>
    <t>สจ11/68</t>
  </si>
  <si>
    <t>สจ12/68</t>
  </si>
  <si>
    <t>สจ13/68</t>
  </si>
  <si>
    <t>สจ14/68</t>
  </si>
  <si>
    <t>สจ15/68</t>
  </si>
  <si>
    <t>สจ16/68</t>
  </si>
  <si>
    <t>สจ17/68</t>
  </si>
  <si>
    <t>สจ18/68</t>
  </si>
  <si>
    <t>สจ19/68</t>
  </si>
  <si>
    <t>สจ20/68</t>
  </si>
  <si>
    <t>สจ21/68</t>
  </si>
  <si>
    <t>สจ22/68</t>
  </si>
  <si>
    <t>สจ23/68</t>
  </si>
  <si>
    <t>สจ24/68</t>
  </si>
  <si>
    <t>สจ25/68</t>
  </si>
  <si>
    <t>สจ26/68</t>
  </si>
  <si>
    <t>สจ27/68</t>
  </si>
  <si>
    <t>สจ28/68</t>
  </si>
  <si>
    <t>สจ29/68</t>
  </si>
  <si>
    <t>สจ32/68</t>
  </si>
  <si>
    <t>สจ33/68</t>
  </si>
  <si>
    <t>สจ34/68</t>
  </si>
  <si>
    <t>สจ35/68</t>
  </si>
  <si>
    <t>สจ36/68</t>
  </si>
  <si>
    <t>สจ37/68</t>
  </si>
  <si>
    <t>สจ38/68</t>
  </si>
  <si>
    <t>สจ39/68</t>
  </si>
  <si>
    <t>สจ40/68</t>
  </si>
  <si>
    <t>สจ41/68</t>
  </si>
  <si>
    <t>สจ42/68</t>
  </si>
  <si>
    <t>สจ43/68</t>
  </si>
  <si>
    <t>สจ44/68</t>
  </si>
  <si>
    <t>สจ45/68</t>
  </si>
  <si>
    <t>สจ46/68</t>
  </si>
  <si>
    <t>สจ47/68</t>
  </si>
  <si>
    <t>สจ48/68</t>
  </si>
  <si>
    <t>สจ49/68</t>
  </si>
  <si>
    <t>สจ50/68</t>
  </si>
  <si>
    <t>สจ51/68</t>
  </si>
  <si>
    <t>สจ52/68</t>
  </si>
  <si>
    <t>สจ53/68</t>
  </si>
  <si>
    <t>สจ54/68</t>
  </si>
  <si>
    <t>สจ55/68</t>
  </si>
  <si>
    <t>สจ56/68</t>
  </si>
  <si>
    <t>สจ57/68</t>
  </si>
  <si>
    <t>สจ58/68</t>
  </si>
  <si>
    <t>สจ59/68</t>
  </si>
  <si>
    <t>สจ60/68</t>
  </si>
  <si>
    <t>สจ61/68</t>
  </si>
  <si>
    <t>สจ62/68</t>
  </si>
  <si>
    <t>สจ63/68</t>
  </si>
  <si>
    <t>สจ64/68</t>
  </si>
  <si>
    <t>สจ65/68</t>
  </si>
  <si>
    <t>สจ66/68</t>
  </si>
  <si>
    <t>สจ67/68</t>
  </si>
  <si>
    <t>สจ68/68</t>
  </si>
  <si>
    <t>สจ69/68</t>
  </si>
  <si>
    <t>สจ70/68</t>
  </si>
  <si>
    <t>สจ71/68</t>
  </si>
  <si>
    <t>สจ72/68</t>
  </si>
  <si>
    <t>สจ73/68</t>
  </si>
  <si>
    <t>สจ74/68</t>
  </si>
  <si>
    <t>สจ75/68</t>
  </si>
  <si>
    <t>สจ76/68</t>
  </si>
  <si>
    <t>สจ77/68</t>
  </si>
  <si>
    <t>สจ78/68</t>
  </si>
  <si>
    <t>สจ79/68</t>
  </si>
  <si>
    <t>สจ80/68</t>
  </si>
  <si>
    <t>สจ81/68</t>
  </si>
  <si>
    <t>สจ82/68</t>
  </si>
  <si>
    <t>สจ83/68</t>
  </si>
  <si>
    <t>สจ84/68</t>
  </si>
  <si>
    <t>สจ85/68</t>
  </si>
  <si>
    <t xml:space="preserve">                                        สรุปผลการดำเนินการจัดซื้อจัดจ้างในรอบเดือน ตุลาคม  2567  </t>
  </si>
  <si>
    <t xml:space="preserve">                                                              วันที่    31 ตุลาคม  2567</t>
  </si>
  <si>
    <t xml:space="preserve">                                        สรุปผลการดำเนินการจัดซื้อจัดจ้างในรอบเดือนพฤศจิกายน  2567  </t>
  </si>
  <si>
    <t xml:space="preserve">                                                              วันที่    30  มิถุนายน  2568</t>
  </si>
  <si>
    <t xml:space="preserve">                                        สรุปผลการดำเนินการจัดซื้อจัดจ้างในรอบเดือน มิถุนายน  2568 </t>
  </si>
  <si>
    <t xml:space="preserve">                                                              วันที่    31   กรกฎาคม  2568</t>
  </si>
  <si>
    <t xml:space="preserve">                                                              วันที่    31    สิงหาคม  2568</t>
  </si>
  <si>
    <t xml:space="preserve">                                        สรุปผลการดำเนินการจัดซื้อจัดจ้างในรอบเดือน สิงหาคม  2568</t>
  </si>
  <si>
    <t xml:space="preserve">                                                              วันที่    30 กันยายน  2568</t>
  </si>
  <si>
    <t xml:space="preserve">                                        สรุปผลการดำเนินการจัดซื้อจัดจ้างในรอบเดือน กันยายน  2568</t>
  </si>
  <si>
    <t xml:space="preserve">                                        สรุปผลการดำเนินการจัดซื้อจัดจ้างในรอบเดือน กรกฎาคม  2568</t>
  </si>
  <si>
    <t>บจ19/68</t>
  </si>
  <si>
    <t>บจ20/68</t>
  </si>
  <si>
    <t>บจ22/68</t>
  </si>
  <si>
    <t>บจ23/68</t>
  </si>
  <si>
    <t>บจ24/68</t>
  </si>
  <si>
    <t>บจ25/68</t>
  </si>
  <si>
    <t>บจ26/68</t>
  </si>
  <si>
    <t>จ้างถ่ายเอกสารและเข้าเล่มสันเรียบเทศบัญญัติเทศบาลตำบลขามใหญ่ เรื่องงบประมาณรายจ่ายประจำปีงบประมาณ พ.ศ. ๒๕๖๘ โดยวิธีเฉพาะเจาะจง</t>
  </si>
  <si>
    <t xml:space="preserve"> จ้างถ่ายเอกสารและเข้าเล่มสันเรียบร่างแผนดำเนินงาน ประจำปี พ.ศ. ๒๕๖๘ โดยวิธีเฉพาะเจาะจง</t>
  </si>
  <si>
    <t xml:space="preserve"> จ้างถ่ายเอกสารและเข้าเล่มสันเรียบร่างแผนพัฒนาท้องถิ่น (พ.ศ.2566-2570) เพื่มเติมครั้งที่ 2/2567 โดยวิธีเฉพาะเจาะจง</t>
  </si>
  <si>
    <t>จ้างเปลี่ยนวัสดุและซ่อมแซมบำรุงรักษารถบรรทุกขยะมูลฝอย หมายเลขทะเบียน 84-2612 อุบลราชธานี โดยวิธีเฉพาะเจาะจง</t>
  </si>
  <si>
    <t>จ้างก่อสร้างถนนคอนกรีตเสริมเหล็ก ซอยพลอยไพลิน ๑ บ้านนาอุดม หมู่ที่ ๑๙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</si>
  <si>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ซอยข้างบ่อเกลือ บ้านขามลุ่ม หมู่ที่ ๑๐ ตำบลขามใหญ่ อำเภอเมืองอุบลราชธานี จังหวัดอุบลราชธานี โดยวิธีเฉพาะเจาะจง</t>
  </si>
  <si>
    <t>จ้างถ่ายเอกสารการตรวจประเมินประสิทธิภาพและประสิทธิผลการปฏิบัติราชการ เพื่อกำหนดประโยชน์ตอบแทนอื่นเป็นกรณีพิเศษ สำหรับพนักงานเทศบาล ประจำปีงบประมาณ พ.ศ.๒๕๖๗ โดยวิธีเฉพาะเจาะจง</t>
  </si>
  <si>
    <t>จ้างเปลี่ยนวัสดุและซ่อมแซมบำรุงรักษารถบรรทุกขยะมูลฝอย หมายเลขทะเบียน ๘๓-๑๔๕๐ อบ. โดยวิธีเฉพาะเจาะจง</t>
  </si>
  <si>
    <t>จ้างเปลี่ยนวัสดุและซ่อมแซมบำรุงรักษารถบรรทุกขยะมูลฝอย หมายเลขทะเบียน 84-3316 อบ. โดยวิธีเฉพาะเจาะจง</t>
  </si>
  <si>
    <t>ซื้ออาหารเสริม (นม) เด็กนักเรียนในเขตพื้นที่เทศบาลตำบลขามใหญ่ อำเภอเมืองอุบลราชธานี จังหวัดอุบลราชธานี โดยวิธีเฉพาะเจาะจง</t>
  </si>
  <si>
    <t>จ้างถ่ายเอกสารและเข้าเล่มสันเรียบรายงานติดตามและประเมินผลแผนพัฒนาท้องถิ่น (พ.ศ. ๒๕๖๖-๒๕๗๐ ) ประจำปีงบประมาณ พ.ศ. ๒๕๖๗ โดยวิธีเฉพาะเจาะจง</t>
  </si>
  <si>
    <t>บจ33/68</t>
  </si>
  <si>
    <t>จ้างเหมารถรับ-ส่งนักเรียนระหว่างบ้านกับโรงเรียนเทศบาลขามใหญ่บ้านหนองไผ่ รายนาย สูนย์ นันทาวงศ์ โดยวิธีเฉพาะเจาะจง</t>
  </si>
  <si>
    <t>นาย สูนย์ นันทาวงศ์</t>
  </si>
  <si>
    <t>จ้างเหมารถรับ-ส่งนักเรียนระหว่างบ้านกับโรงเรียนเทศบาลขามใหญ่บ้านหนองไผ่ รายนาย สุภาพ ศิริจันทร์ โดยวิธีเฉพาะเจาะจง</t>
  </si>
  <si>
    <t>นาย สุภาพ ศิริจันทร์</t>
  </si>
  <si>
    <t>จ้างเหมารถรับ-ส่งนักเรียนระหว่างบ้านกับโรงเรียนเทศบาลขามใหญ่บ้านหนองไผ่ รายนาย อัมภาพร สายเบาะ โดยวิธีเฉพาะเจาะจง</t>
  </si>
  <si>
    <t>นาย อัมภาพร สายเบาะ</t>
  </si>
  <si>
    <t>บจ16/67</t>
  </si>
  <si>
    <t>บจ17/67</t>
  </si>
  <si>
    <t>บจ18/67</t>
  </si>
  <si>
    <t>บริษัท วารินมิลค์ จำกัด</t>
  </si>
  <si>
    <t>ประกวดราคาจ้างก่อสร้างถนนคอนกรีตเสริมเหล็ก ซอยอรุณเบิกฟ้า บ้านด้ามพร้า หมู่ที่ ๔ ตำบลขามใหญ่ อำเภอเมืองอุบลราชธานี จังหวัดอุบลราชธานี ด้วยวิธีประกวดราคาอิเล็กทรอนิกส์ (e-bidding)</t>
  </si>
  <si>
    <t>บริษัท เอสพี 81 คอนสตรัคชั่น จำกัด</t>
  </si>
  <si>
    <t>ประกวดราคาจ้างก่อสร้างวางท่อระบายน้ำคอนกรีตเสริมเหล็ก ซอยบ้านเสี่ยเลียง-ห้วยสิม บ้านขามลุ่ม หมู่ที่ ๑๐ ตำบลขามใหญ่ อำเภอเมืองอุบลราชธานี จังหวัดอุบลราชธานี ด้วยวิธีประกวดราคาอิเล็กทรอนิกส์ (e-bidding)</t>
  </si>
  <si>
    <t>ประกวดราคาจ้างก่อสร้างวางท่อระบายน้ำคอนกรีตเสริมเหล็ก ซอยยิ่งรวยโฮม บ้านด้ามพร้า หมู่ที่ ๔ ตำบลขามใหญ่ อำเภอเมืองอุบลราชธานี จังหวัดอุบลราชธานี ด้วยวิธีประกวดราคาอิเล็กทรอนิกส์ (e-bidding)</t>
  </si>
  <si>
    <t>ประกวดราคาจ้างก่อสร้างถนนคอนกรีตเสริมเหล็ก ทางเข้าหนองเต่า บ้านหัวดูน หมู่ที่ ๒๑ ตำบลขามใหญ่ อำเภอเมืองอุบลราชธานี จังหวัดอุบลราชธานี ด้วยวิธีประกวดราคาอิเล็กทรอนิกส์ (e-bidding)</t>
  </si>
  <si>
    <t>ห้างหุ้นส่วนจำกัด โชคชัยรุ่งเรืองการโยธา</t>
  </si>
  <si>
    <t>จ้างเปลี่ยนวัสดุและซ่อมบำรุงรักษารถบรรทุกขยะมูลฝอย หมายเลขทะเบียน ๘๔-๓๓๑๕ อุบลราชธานี โดยวิธีเฉพาะเจาะจง</t>
  </si>
  <si>
    <t>จ้างเปลี่ยนวัสดุและซ่อมแซมบำรุงรักษารถบรรทุกขยะมูลฝอย หมายเลขทะเบียน ๘๔-๓๓๑๓ อุบลราชธานี โดยวิธีเฉพาะเจาะจง</t>
  </si>
  <si>
    <t>จ้างถ่ายเอกสารและเข้าเล่มแลคซีนร่างแผนพัฒนาท้องถิ่น (พ.ศ. ๒๕๖๖-๒๕๗๐) เพิ่มเติม ครั้งที่ ๒/๒๕๖๗ (คณะกรรมการสนับสนุน) โดยวิธีเฉพาะเจาะจง</t>
  </si>
  <si>
    <t>จ้างถ่ายเอกสารและเข้าเล่มแลคซีนร่างแผนพัฒนาท้องถิ่น (พ.ศ. ๒๕๖๖-๒๕๗๐) เพิ่มเติม ครั้งที่ ๒/๒๕๖๗ (คณะกรรมการพัฒนาเทศบาลตำบลขามใหญ่) โดยวิธีเฉพาะเจาะจง</t>
  </si>
  <si>
    <t>จ้างถ่ายเอกสารและเข้าเล่มสันเรียบรายงานติดตามและประเมินผลแผนพัฒนาท้องถิ่น (พ.ศ. ๒๕๖๖-๒๕๗๐) ประจำปีงบประมาณ พ.ศ. ๒๕๖๗ โดยวิธีเฉพาะเจาะจง</t>
  </si>
  <si>
    <t>จ้างเปลี่ยนวัสดุและซ่อมแซมบำรุงรักษารถบรรทุกขยะมูลฝอย หมายเลขทะเบียน 84-3314 อุบลราชธานี โดยวิธีเฉพาะเจาะจง</t>
  </si>
  <si>
    <t>จ้างเปลี่ยนวัสดุและซ่อมบำรุงรักษารถยนต์หมายเลขทะเบียน กต ๑๓๕๖ อบ โดยวิธีเฉพาะเจาะจง</t>
  </si>
  <si>
    <t>ห้างหุ้นส่วนจำกัด เซฟวิ่ง ไทร์</t>
  </si>
  <si>
    <t>จ้างเปลี่ยนวัสดุและซ่อมแซมบำรุงรักษารถบรรทุกขยะมูลฝอย หมายเลขทะเบียน 82-0470 อุบลราชธานี โดยวิธีเฉพาะเจาะจง</t>
  </si>
  <si>
    <t>จ้างปลี่ยนวัสดุและซ่อมบำรุงรักษารถกระเช้าไฟฟ้า หมายเลขทะเบียน ๘๒-๙๕๗๔ อบ โดยวิธีเฉพาะเจาะจง</t>
  </si>
  <si>
    <t>จ้างเปลี่ยนวัสดุและซ่อมบำรุงรักษารถบรรทุกดีเซล หมายเลขทะเบียน นข ๙๒๗๗ อบ โดยวิธีเฉพาะเจาะจง</t>
  </si>
  <si>
    <t xml:space="preserve"> จ้างเปลี่ยนวัสดุและซ่อมบำรุงรักษารถโดยสารขนาด ๑๒ ที่นั่ง (รถตู้) หมายเลขทะเบียน นข ๕๗๔๑ อุบลราชธานี โดยวิธีเฉพาะเจาะจง</t>
  </si>
  <si>
    <t xml:space="preserve"> จ้างเปลี่ยนวัสดุและซ่อมบำรุงรักษารถกระเช้าไฟฟ้า หมายเลขทะเบียน ๘๒-๕๓๘๐ อบ โดยวิธีเฉพาะเจาะจง</t>
  </si>
  <si>
    <t>จ้างถ่ายเอกสารและเข้าเล่มแผนพัฒนาท้องถิ่น (พ.ศ.๒๕๖๖-๒๕๗๐ ) แก้ไขและเพิ่มเติม ครั้งที่ ๒/๒๕๖๗ (สภาเทศบาลตำบลขามใหญ่) โดยวิธีเฉพาะเจาะจง</t>
  </si>
  <si>
    <t xml:space="preserve">จ้างถ่ายเอกสารและเข้าเล่มสันเรียบรายงานติดตามและประเมินผลแผนพัฒนาท้องถิ่น (พ.ศ. ๒๕๖๖-๒๕๗๐) ประจำปีงบประมาณ พ.ศ. ๒๕๖๗ (สภาเทศบาลตำบลขามใหญ่) โดยวิธีเฉพาะเจาะจง	</t>
  </si>
  <si>
    <t>จ้างเปลี่ยนวัสดุและซ่อมบำรุงรักษารถส่วนกลาง รถบรรทุกดีเซล ๔ ประตู หมายเลขทะเบียน กบ๗๐๑๐ อุบลราชธานี โดยวิธีเฉพาะเจาะจง</t>
  </si>
  <si>
    <t>บจ34/68</t>
  </si>
  <si>
    <t>บจ35/68</t>
  </si>
  <si>
    <t>บจ36/68</t>
  </si>
  <si>
    <t>บจ37/68</t>
  </si>
  <si>
    <t>บจ38/68</t>
  </si>
  <si>
    <t>บจ39/68</t>
  </si>
  <si>
    <t>บจ42/68</t>
  </si>
  <si>
    <t>บจ43/68</t>
  </si>
  <si>
    <t>บจ44/68</t>
  </si>
  <si>
    <t>บจ45/68</t>
  </si>
  <si>
    <t>บจ46/68</t>
  </si>
  <si>
    <t>บจ47/68</t>
  </si>
  <si>
    <t>บจ48/68</t>
  </si>
  <si>
    <t>บจ49/68</t>
  </si>
  <si>
    <t>บจ50/68</t>
  </si>
  <si>
    <t>บจ52/68</t>
  </si>
  <si>
    <t>บจ53/68</t>
  </si>
  <si>
    <t>บจ54/68</t>
  </si>
  <si>
    <t>บจ55/68</t>
  </si>
  <si>
    <t>บจ56/68</t>
  </si>
  <si>
    <t>บจ57/68</t>
  </si>
  <si>
    <t>บจ58/68</t>
  </si>
  <si>
    <t>บจ59/68</t>
  </si>
  <si>
    <t>บจ60/68</t>
  </si>
  <si>
    <t>บจ61/68</t>
  </si>
  <si>
    <t>บจ62/68</t>
  </si>
  <si>
    <t>บจ63/68</t>
  </si>
  <si>
    <t>บจ64/68</t>
  </si>
  <si>
    <t>บจ65/68</t>
  </si>
  <si>
    <t>บจ66/68</t>
  </si>
  <si>
    <t>บจ71/68</t>
  </si>
  <si>
    <t>บจ72/68</t>
  </si>
  <si>
    <t>บจ73/68</t>
  </si>
  <si>
    <t>บจ74/68</t>
  </si>
  <si>
    <t>บจ75/68</t>
  </si>
  <si>
    <t>บจ76/68</t>
  </si>
  <si>
    <t>บจ77/68</t>
  </si>
  <si>
    <t>บจ78/68</t>
  </si>
  <si>
    <t>บจ79/68</t>
  </si>
  <si>
    <t>บจ80/68</t>
  </si>
  <si>
    <t>บจ81/68</t>
  </si>
  <si>
    <t>บจ82/68</t>
  </si>
  <si>
    <t>บจ83/68</t>
  </si>
  <si>
    <t>บจ84/68</t>
  </si>
  <si>
    <t>บจ85/68</t>
  </si>
  <si>
    <t>บจ86/68</t>
  </si>
  <si>
    <t>บจ87/68</t>
  </si>
  <si>
    <t>บจ88/68</t>
  </si>
  <si>
    <t>บจ89/68</t>
  </si>
  <si>
    <t>บจ90/68</t>
  </si>
  <si>
    <t xml:space="preserve"> ซื้อยางแอสฟัลท์ผสมหินสำเร็จรูปบรรจุถุง ๒๐ กิโลกรัม จำนวน ๔,๓๐๐ ถุง โดยวิธีเฉพาะเจาะจง</t>
  </si>
  <si>
    <t xml:space="preserve"> นิติญา พาณิชย์</t>
  </si>
  <si>
    <t>ซื้อวัสดุสำนักงาน จำนวน ๒ รายการ โดยวิธีเฉพาะเจาะจง</t>
  </si>
  <si>
    <t>ร้านมหาชนเซอร์วิส</t>
  </si>
  <si>
    <t>ซื้อครุภัณฑ์สำนักงาน จำนวน ๑ รายการ โดยวิธีเฉพาะเจาะจง (เครื่องถ่ายเอกสาร)</t>
  </si>
  <si>
    <t>ซื้อวัสดุไฟฟ้า จำนวน ๑๗ รายการ โดยวิธีเฉพาะเจาะจง</t>
  </si>
  <si>
    <t>ห้างหุ้นส่วนจำกัด บีบีวิศวกรรม</t>
  </si>
  <si>
    <t>ซื้อหินคลุก จำนวน ๖๕๐.๐๐ ลบ.ม. โดยวิธีเฉพาะเจาะจง</t>
  </si>
  <si>
    <t>ไอพี ทรานสปอร์ต</t>
  </si>
  <si>
    <t>ซื้อครุภัณฑ์สำนักงาน จำนวน ๑ รายการ โดยวิธีเฉพาะเจาะจง (แอร์)</t>
  </si>
  <si>
    <t>ซื้อครุภัณฑ์โรงงาน จำนวน ๑ รายการ โดยวิธีเฉพาะเจาะจง</t>
  </si>
  <si>
    <t>ห้างหุ้นส่วนจำกัด รุ่งโรจน์ก่อสร้าง 2021</t>
  </si>
  <si>
    <t>บช4/68</t>
  </si>
  <si>
    <t>บช6/68</t>
  </si>
  <si>
    <t>บช7/68</t>
  </si>
  <si>
    <t>บช9/68</t>
  </si>
  <si>
    <t>บช12/68</t>
  </si>
  <si>
    <t>บช16/68</t>
  </si>
  <si>
    <t>ประกวดราคาจ้างก่อสร้างถนนคอนกรีตเสริมเหล็กหน้าศาลากลางบ้าน บ้านหนองไผ่ หมู่ที่ ๑๔ ตำบลขามใหญ่ อำเภอเมืองอุบลราชธานี จังหวัดอุบลราชธานี ด้วยวิธีประกวดราคาอิเล็กทรอนิกส์ (e-bidding)</t>
  </si>
  <si>
    <t>ประกวดราคาจ้างก่อสร้างโครงการเสริมผิวจราจรแอสฟัลท์ติกคอนกรีตภายในชุมชนเคหะวนารมย์ บ้านวนารมย์ หมู่ที่ ๒๓ ตำบลขามใหญ่ อำเภอเมืองอุบลราชธานี จังหวัดอุบลราชธานี ด้วยวิธีประกวดราคาอิเล็กทรอนิกส์ (e-bidding)</t>
  </si>
  <si>
    <t xml:space="preserve">708,000.00	</t>
  </si>
  <si>
    <t>บริษัท ชินวัตรการโยธา กรุ๊ป จำกัด</t>
  </si>
  <si>
    <t>จ้างก่อสร้างถนนคอนกรีตเสริมเหล็ก ซอยกุหลาบแดง บ้านหนองมะเขือ หมู่ที่ ๑๗ ตำบลขามใหญ่ อำเภอเมืองอุบลราชธานี จังหวัดอุบลราชธานี โดยวิธีเฉพาะเจาะจง</t>
  </si>
  <si>
    <t xml:space="preserve"> จ้างก่อสร้างถนนคอนกรีตเสริมเหล็ก ซอยไมตรีจิตร ซอย ๓ บ้านดอนยูง หมู่ที่ ๑๒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</si>
  <si>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รหัสทางหลวงท้องถิ่น อบ.ถ.๑๕-๐๑๒ ซอยหัวดูน - หนองมะนาว หมู่ที่ ๒๑ กว้าง ๔.๐๐ เมตร ยาว ๑๙๐.๐๐ เมตร หนา ๐.๑๕ เมตร พื้นที่ไม่น้อยกว่า ๗๖๓.๐๐ ตารางเมตร ตำบลขามใหญ่ อำเภอเมืองอุบลราชธานี จังหวัดอุบลราชธานี ๑ สาย โดยวิธีเฉพาะเจาะจง</t>
  </si>
  <si>
    <t>จ้างวางท่อระบายน้ำพร้อมบ่อพักคอนกรีตเสริมเหล็ก รหัสทางหลวงท้องถิ่น อบ.ถ.๑๕-๐๐๖ ซอยหน้าบ้านพ่อใหญ่โฮม จากซอย ๓ ถึงร่องน้ำสาธารณะ บ้านนาอุดม หมู่ที่ ๑๙ ระยะทางรวม ๒๔๐.๐๐ เมตร ตำบลขามใหญ่ อำเภอเมืองอุบลราชธานี จังหวัดอุบลราชธานี ๑ แห่ง โดยวิธีเฉพาะเจาะจง</t>
  </si>
  <si>
    <t>จ้างวางท่อระบายน้ำพร้อมบ่อพักคอนกรีตเสริมเหล็ก รหัสทางหลวงท้องถิ่น อบ.ถ.๑๕-๐๐๘ ปากซอย ๔ บ้านห้วยคุ้ม หมู่ที่ ๒๖ ระยะทางรวม ๑๗๐.๐๐ เมตร ตำบลขามใหญ่ อำเภอเมืองอุบลราชธานี จังหวัดอุบลราชธานี ๑ แห่ง โดยวิธีเฉพาะเจาะจง</t>
  </si>
  <si>
    <t>จ้างก่อสร้างถนนคอนกรีตเสริมเหล็ก ซอย ๔ (ต่อโครงการเดิม) บ้านนาดูนน้อย หมู่ที่ ๑๖ ตำบลขามใหญ่ อำเภอเมืองอุบลราชธานี จังหวัดอุบลราชธานี โดยวิธีเฉพาะเจาะจง</t>
  </si>
  <si>
    <t>จ้างวางท่อระบายน้ำพร้อมบ่อพักคอนกรีตเสริมเหล็ก รหัสทางหลวงท้องถิ่น อบ.ถ. ๑๕- ๐๐๓ ซอย ๒ บ้านด้ามพร้า หมู่ที่ ๔ ระยะทางรวม ๑๙๐.๐๐ เมตร ตำบลขามใหญ่ อำเภอเมืองอุบลราชธานี จังหวัดอุบลราชธานี ๑ แห่ง โดยวิธีเฉพาะเจาะจง</t>
  </si>
  <si>
    <t>จ้างก่อสร้างถนนคอนกรีตเสริมเหล็ก ซอยหนองผือน้อย บ้านหนองบัว หมู่ที่ ๑๓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</si>
  <si>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รหัสทางหลวงท้องถิ่น อบ.ถ. ๑๕-๐๑๐ ซอยตรงข้ามผช.พุฒผา บ้านขามใหญ่ หมู่ที่ ๑ กว้าง ๔.๐๐ เมตร ยาว ๑๙๐.๐๐ เมตร หนา ๐.๑๕ เมตร พื้นที่ไม่น้อยกว่า ๗๖๓.๐๐ ตารางเมตร ตำบลขามใหญ่ อำเภอเมืองอุบลราชธานี จังหวัดอุบลราชธานี ๑ สาย โดยวิธีเฉพาะเจาะจง</t>
  </si>
  <si>
    <t>ห้างหุ้นส่วนจำกัด ชัดเจน168ก่อสร้าง</t>
  </si>
  <si>
    <t>ห้างหุ้นส่วนจำกัด อุบลเลิศไพศาล</t>
  </si>
  <si>
    <t>ห้างหุ้นส่วนจำกัด กำแพงใหญ่ก่อสร้าง</t>
  </si>
  <si>
    <t>ห้างหุ้นส่วนจำกัด พี บี รุ่งทรัพย์</t>
  </si>
  <si>
    <t>จ้างก่อสร้างถนนคอนกรีตเสริมเหล็ก รหัสทางหลวงท้องถิ่น อบ.ถ.๑๕-๐๑๑ ซอยตรงข้ามรพ.สต.ขามใหญ่ หมู่ที่ ๑ กว้าง ๕.๐๐ เมตร ยาว ๑๕๕.๐๐ เมตร หนา ๐.๑๕ เมตร พื้นที่ไม่น้อยกว่า ๗๗๕.๐๐ ตารางเมตร ตำบลขามใหญ่ อำเภอเมืองอุบลราชธานี จังหวัดอุบลราชธานี ๑ สาย โดยวิธีเฉพาะเจาะจง</t>
  </si>
  <si>
    <t>จ้างก่อสร้างถนนคอนกรีตเสริมเหล็ก ซอยอู่ช่างจ่อย บ้านขามใหญ่ หมู่ที่ ๑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</si>
  <si>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จากบ้านแม่เล็กถึงบ้านยายคำ ศรีทานันท์ บ้านหัวคำ หมู่ที่ ๘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</si>
  <si>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ซอยสุขสมบูรณ์ บ้านหนองปลาปาก หมู่ที่ ๑๑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</si>
  <si>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ซอยแม่เขียน บุญคง บ้านหนองเค็ง หมู่ที่ ๒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</si>
  <si>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สายกลางบ้าน บ้านโชคเมือง หมู่ที่ ๒๒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</si>
  <si>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ซอยสว่างจิตร บ้านดอนกลาง หมู่ที่ ๒๕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</si>
  <si>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ซอยดวงงาม บ้านหนองไผ่ หมู่ที่ ๑๔ ตำบลขามใหญ่ อำเภอเมืองอุบลราชธานี จังหวัดอุบลราชธานี โดยวิธีเฉพาะเจาะจง</t>
  </si>
  <si>
    <t>จ้างวางท่อระบายน้ำพร้อมบ่อพักคอนกรีตเสริมเหล็ก ซอย ๑๔ บ้านดงคำอ้อ หมู่ที่ ๒๔ ตำบลขามใหญ่ อำเภอเมืองอุบลราชธานี จังหวัดอุบลราชธานี โดยวิธีเฉพาะเจาะจง</t>
  </si>
  <si>
    <t>จ้างวางท่อระบายน้ำพร้อมบ่อพักคอนกรีตเสริมเหล็ก รหัสทางหลวงท้องถิ่น อบ.ถ.๑๕-๐๐๒ ซอยกิ่งแก้ว บ้านด้ามพร้า หมู่ที่ ๔ ระยะทางรวม ๒๘๕.๐๐ เมตร ตำบลขามใหญ่ อำเภอเมืองอุบลราชธานี จังหวัดอุบลราชธานี ๑ แห่ง โดยวิธีเฉพาะเจาะจง</t>
  </si>
  <si>
    <t>จ้างก่อสร้างถนนคอนกรีตเสริมเหล็ก ซอยข้างบ้านแม่มนเทียน บ้านหัวคำ หมู่ที่ ๘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</si>
  <si>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ซอยดอนแค ๑๒ บ้านดอนแค หมู่ที่ ๖ ตำบลขามใหญ่ อำเภอเมืองอุบลราชธานี จังหวัดอุบลราชธานี โดยวิธีเฉพาะเจาะจง</t>
  </si>
  <si>
    <t>จ้างวางท่อระบายน้ำพร้อมบ่อพักคอนกรีตเสริมเหล็ก ถนนแม่ชีช่วงระหว่าง-ซอยนาคำ ๑๓ บ้านนาคำ หมู่ที่ ๑๕ ตำบลขามใหญ่ อำเภอเมืองอุบลราชธานี จังหวัดอุบลราชธานี โดยวิธีเฉพาะเจาะจง</t>
  </si>
  <si>
    <t>จ้างวางท่อระบายน้ำพร้อมบ่อพักคอนกรีตเสริมเหล็ก ซอยหนองแท่น บ้านดอนแค หมู่ที่ ๒๐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</si>
  <si>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สายคุ้มกลางบ้าน บ้านวนารมย์ หมู่ที่ ๒๓ ตำบลขามใหญ่ อำเภอเมืองอุบลราชธานี จังหวัดอุบลราชธานี โดยวิธีเฉพาะเจาะจง</t>
  </si>
  <si>
    <t>จ้างเปลี่ยนวัสดุและซ่อมแซมบำรุงรักษารถบรรทุกขยะมูลฝอย หมายเลขทะเบียน ๘๔-๒๖๑๓ อบ. โดยวิธีเฉพาะเจาะจง</t>
  </si>
  <si>
    <t>จ้างเปลี่ยนวัสดุและซ่อมบำรุงรถยนต์ส่วนกลาง รถบรรทุก (ดีเซล) ขนาด ๑ ตัน ปริมาตรกระบอกสูบไม่ต่ำกว่า ๒,๔๐๐ ซ๊ซี หมายเลขทะเบียน กษ ๙๘๐๘ อุบลราชธานี โดยวิธีเฉพาะเจาะจง</t>
  </si>
  <si>
    <t>จ้างเปลี่ยนวัสดุและซ่อมบำรุงรักษารถยนต์ส่วนกลาง รถตู้โดยสาร (ดีเซล) ๑๒ ที่นั่ง หมายเลขทะเบียน นข ๕๗๔๑ อุบลราชธานี โดยวิธีเฉพาะเจาะจง</t>
  </si>
  <si>
    <t>จ้างเปลี่ยนวัสดุและซ่อมบำรุงรักษารถดับเพลิง หมายเลขทะเบียน ผจ ๖๕๗๓ อุบลราชธานี โดยวิธีเฉพาะเจาะจง</t>
  </si>
  <si>
    <t>จ้างเปลี่ยนวัสดุและซ่อมบำรุงรักษารถบรรทุกขยะมูลฝอย หมายเลขทะเบียน ๘๓-๙๔๘๙ อุบลราชธานี โดยวิธีเฉพาะเจาะจง</t>
  </si>
  <si>
    <t>จ้างเปลี่ยนวัสดุและซ่อมบำรุงรักษารถยนต์ ๔ ประตู หมายเลขทะเบียน กต ๒๑๗๒ อบ โดยวิธีเฉพาะเจาะจง</t>
  </si>
  <si>
    <t xml:space="preserve">จ้างเปลี่ยนวัสดุและซ่อมบำรุงรักษาเลื่อยยนต์ โดยวิธีเฉพาะเจาะจง	</t>
  </si>
  <si>
    <t>ซื้อถังขยะแบบพลาสติก ขนาดความจุไม่น้อยกว่า ๑๒๐ ลิตร พร้อมพ่นชื่อเทศบาลตำบลขามใหญ่ โดยวิธีเฉพาะเจาะจง</t>
  </si>
  <si>
    <t>ซื้อวัสดุยานพาหนะและขนส่ง สำหรับรถบรรทุกขยะมูลฝอย หมายเลขทะเบียน ๘๔-๒๖๑๒ อุบลราชธานี โดยวิธีเฉพาะเจาะจง</t>
  </si>
  <si>
    <t>ซื้อวัสดุยานพาหนะและขนส่ง สำหรับรถบรรทุกขยะมูลฝอย หมายเลขทะเบียน ๘๔-๒๖๑๓ อุบลราชธานี โดยวิธีเฉพาะเจาะจง</t>
  </si>
  <si>
    <t>บซ3/68</t>
  </si>
  <si>
    <t>บซ5/68</t>
  </si>
  <si>
    <t>บซ8/68</t>
  </si>
  <si>
    <t>บซ10/68</t>
  </si>
  <si>
    <t>บซ11/68</t>
  </si>
  <si>
    <t>บช21/68</t>
  </si>
  <si>
    <t>ซื้อวัสดุสำนักงาน จำนวน ๒๔ รายการ โดยวิธีเฉพาะเจาะจง</t>
  </si>
  <si>
    <t>ห้างหุ้นส่วนจำกัด อุบลวิทยาคาร</t>
  </si>
  <si>
    <t>ซื้อครุภัณฑ์สำนักงาน จำนวน ๒ รายการ โดยวิธีเฉพาะเจาะจง</t>
  </si>
  <si>
    <t>ร้านสมัยใหม่เฟอร์นิเจอร์</t>
  </si>
  <si>
    <t>หจก.อุบลสปอร์ตเซ็นเตอร์</t>
  </si>
  <si>
    <t>ซื้อวัสดุคอมพิวเตอร์ จำนวน ๕ รายการ โดยวิธีเฉพาะเจาะจง</t>
  </si>
  <si>
    <t>ซื้อครุภัณฑ์สำนักงาน เก้าอี้สำนักงานสำหรับผู้บริหาร โดยวิธีเฉพาะเจาะจง</t>
  </si>
  <si>
    <t>ซื้อวัสดุสำนักงาน จำนวน 30 รายการ โดยวิธีเฉพาะเจาะจง</t>
  </si>
  <si>
    <t>ซื้อวัสดุสำนักงาน (น้ำดื่ม) จำนวน ๑ รายการ โดยวิธีเฉพาะเจาะจง</t>
  </si>
  <si>
    <t>บริษัท ทีเอ็น คอร์ปอเรชั่น จำกัด</t>
  </si>
  <si>
    <t>ซื้อครุภัณฑ์สำนักงาน จำนวน 2 รายการ โดยวิธีเฉพาะเจาะจง</t>
  </si>
  <si>
    <t>บริษัท ตั้งซุ่นเส่งเฟอร์นิเจอร์ จำกัด</t>
  </si>
  <si>
    <t>ซื้อครุภัณฑ์สำนักงาน จำนวน ๑ รายการ โดยวิธีเฉพาะเจาะจง</t>
  </si>
  <si>
    <t>ซื้อชุดกีฬา โครงการเข้าร่วมแข่งขันกีฬานักเรียนองค์กรปกครองส่วนท้องถิ่นแห่งประเทศไทย รอบชิงชนะเลิศระดับประเทศ ครั้งที่ ๓๙ ประจำปีงบประมาณ ๒๕๖๘ ?เมืองคนดีเกมส์ โดยวิธีเฉพาะเจาะจง</t>
  </si>
  <si>
    <t>จ้างเปลี่ยนวัสดุและซ่อมบำรุงรักษารถกระเช้าไฟฟ้า หมายเลขทะเบียน ๘๒-๙๕๗๔ อบ โดยวิธีเฉพาะเจาะจง</t>
  </si>
  <si>
    <t>จ้างทำป้ายไวนิลประชาสัมพันธ์และแผ่นพับ จำนวน ๘ รายการ โดยวิธีเฉพาะเจาะจง</t>
  </si>
  <si>
    <t>ร้านวิศรุตโฆษณา</t>
  </si>
  <si>
    <t>จ้างเปลี่ยนวัสดุและซ่อมบำรุงรักษาครุภัณฑ์คอมพิวเตอร์ จำนวน ๒ รายการ โดยวิธีเฉพาะเจาะจง</t>
  </si>
  <si>
    <t>จ้างเปลี่ยนวัสดุและซ่อมบำรุงรักษาครุภัณฑ์สำนักงาน จำนวน ๑ รายการ โดยวิธีเฉพาะเจาะจง</t>
  </si>
  <si>
    <t>จ้างทำป้ายไวนิลสวัสดีปีใหม่ ๒๕๖๘ พร้อมติดตั้ง จำนวน ๒ รายการ โดยวิธีเฉพาะเจาะจง</t>
  </si>
  <si>
    <t>จ้างเปลี่ยนวัสดุและซ่อมแซมบำรุงรักษารถบรรทุกขยะมูลฝอย หมายเลขทะเบียน ๘๓-๑๔๕๐ อุบลราชธานี โดยวิธีเฉพาะเจาะจง</t>
  </si>
  <si>
    <t>จ้างวางท่อระบายน้ำพร้อมบ่อพักคอนกรีตเสริมเหล็ก  รหัสทางหลวงท้องถิ่น อบ.ถ.๑๕-๐๑๕ ซอยชมดาวสวนมะนาว  บ้านก้านเหลือง หมู่ที่ ๓ ตำบลขามใหญ่  อำเภอเมืองอุบลราชธานี จังหวัดอุบลราชธานี ๑ แห่ง โดยวิธีเฉพาะเจาะจง</t>
  </si>
  <si>
    <t>ห้างหุ้นส่วนจำกัด ชัดเจน168 ก่อสร้าง</t>
  </si>
  <si>
    <t>ห้างหุ้นส่วนจำกัด เอสพีเค อุบล</t>
  </si>
  <si>
    <t>จ้างก่อสร้างวางท่อระบายน้ำพร้อมบ่อพักคอนกรีตเสริมเหล็ก ซอยดอนกลาง ๙ บ้านดอนกลาง หมู่ที่ ๑๘ ตำบลขามใหญ่ อำเภอเมืองอุบลราชธานี จังหวัดอุบลราชธานี โดยวิธีเฉพาะเจาะจง</t>
  </si>
  <si>
    <t>จ้างปรับปรุงถนนคอนกรีตเสริมเหล็ก ซอยชนะสงคราม ๓ บ้านดอนแค หมู่ที่ ๖ ตำบลขามใหญ่ อำเภอเมืองอุบลราชธานี จังหวัดอุบลราชธานี โดยวิธีเฉพาะเจาะจง</t>
  </si>
  <si>
    <t>จ้างปรับปรุงถนนคอนกรีตเสริมเหล็ก ๒ ซอยชนะสงคราม บ้านดอนแค หมู่ที่ ๖ ตำบลขามใหญ่ อำเภอเมืองอุบลราชธานี จังหวัดอุบลราชธานี โดยวิธีเฉพาะเจาะจง</t>
  </si>
  <si>
    <t>จ้างวางท่อระบายน้ำพร้อมบ่อพักคอนกรีตเสริมเหล็ก รหัสทางหลวงท้องถิ่น อบ.ถ.๑๕-๐๐๖ ซอยหน้าบ้านพ่อใหญ่โฮม จากซอย 3 ถึงร่องน้ำสาธารณะ บ้านนาอุดม หมู่ที่ ๑๙ ตำบลขามใหญ่ อำเภอเมืองอุบลราชธานี จังหวัดอุบลราชธานี ๑ แห่ง โดยวิธีเฉพาะเจาะจง</t>
  </si>
  <si>
    <t>จ้างเสริมผิวลาดยางแอสฟัลท์คอนกรีต ทางเข้าซอยรุ่งโรจน์ บ้านด้ามพร้า หมู่ที่ ๔ ตำบลขามใหญ่ อำเภอเมืองอุบลราชธานี จังหวัดอุบลราชธานี โดยวิธีเฉพาะเจาะจง</t>
  </si>
  <si>
    <t>จ้างเสริมผิวลาดยางแอสฟัลท์คอนกรีต ซอยคลังอาวุธ ๓ บ้านดอนกลาง หมู่ที่ ๑๘ ตำบลขามใหญ่ อำเภอเมืองอุบลราชธานี จังหวัดอุบลราชธานี โดยวิธีเฉพาะเจาะจง</t>
  </si>
  <si>
    <t>จ้างเสริมผิวลาดยางแอสฟัลท์คอนกรีต ช่วงสามแยกด้ามพร้า-ดอนยูง-หัวดูน บ้านด้ามพร้า หมู่ที่ ๔ ตำบลขามใหญ่ อำเภอเมืองอุบลราชธานี จังหวัดอุบลราชธานี โดยวิธีเฉพาะเจาะจง</t>
  </si>
  <si>
    <t>จ้างปรับปรุงถนนคอนกรีตเสริมเหล็กพร้อมวางท่อระบายน้ำคอนกรีตเสริมเหล็ก ซอยธรรมสาร บ้านขามลุ่ม หมู่ที่ ๑๐ ตำบลขามใหญ่ อำเภอเมืองอุบลราชธานี จังหวัดอุบลราชธานี โดยวิธีเฉพาะเจาะจง</t>
  </si>
  <si>
    <t>จ้างปรับปรุงถนนคอนกรีตเสริมเหล็กพร้อมวางท่อระบายน้ำคอนกรีตเสริมเหล็ก ซอยดอนกลาง ๖ บ้านดอนกลาง หมู่ที่ ๑๘ ตำบลขามใหญ่ อำเภอเมืองอุบลราชธานี จังหวัดอุบลราชธานี โดยวิธีเฉพาะเจาะจง</t>
  </si>
  <si>
    <t>ซื้อครุภัณฑ์คอมพิวเตอร์หรืออิเล็กทรอนิกส์ จำนวน ๔ รายการ พร้อมติดตั้ง โดยวิธีเฉพาะเจาะจง</t>
  </si>
  <si>
    <t>สซ2/68</t>
  </si>
  <si>
    <t>สซ3/68</t>
  </si>
  <si>
    <t>ซื้อครุภัณฑ์คอมพิวเตอร์หรืออิเล็กทรอนิกส์ จำนวน ๑ รายการ โดยวิธีเฉพาะเจาะจง</t>
  </si>
  <si>
    <t>จ้างทำป้ายไวนิลโครงการป้องกันและลดอุบัติเหตุทางถนนในช่วงเทศกาลปีใหม่ พ.ศ. 2568 จำนวน 2 ป้าย</t>
  </si>
  <si>
    <t>ซื้อชุดกีฬา ถุงเท้า และอุปกรณ์แข่งขันโครงการส่งนักกีฬาเข้าร่วมการแข่งขันกีฬานักเรียนระดับภาคตะวันออกเฉียงเหนือและระดับประเทศ โดยวิธีเฉพาะเจาะจง</t>
  </si>
  <si>
    <t>จ้างก่อสร้างวางท่อระบายน้ำพร้อมบ่อพักคอนกรีตเสริมเหล็ก ภายในหมู่บ้าน บ้านห้วยคุ้ม หมู่ที่ ๕ ตำบลขามใหญ่ อำเภอเมืองอุบลราชธานี จังหวัดอุบลราชธานี โดยวิธีเฉพาะเจาะจง</t>
  </si>
  <si>
    <t>บซ24/68</t>
  </si>
  <si>
    <t>บซ25/68</t>
  </si>
  <si>
    <t>บซ26/68</t>
  </si>
  <si>
    <t>บซ27/68</t>
  </si>
  <si>
    <t>บซ28/68</t>
  </si>
  <si>
    <t>บซ29/68</t>
  </si>
  <si>
    <t>บซ30/68</t>
  </si>
  <si>
    <t>บซ31/68</t>
  </si>
  <si>
    <t>บซ32/68</t>
  </si>
  <si>
    <t>บซ33/68</t>
  </si>
  <si>
    <t>บซ34/68</t>
  </si>
  <si>
    <t>บซ35/68</t>
  </si>
  <si>
    <t>บซ36/68</t>
  </si>
  <si>
    <t>บซ37/68</t>
  </si>
  <si>
    <t>บซ38/68</t>
  </si>
  <si>
    <t>บซ39/68</t>
  </si>
  <si>
    <t>บซ40/68</t>
  </si>
  <si>
    <t>บซ41/68</t>
  </si>
  <si>
    <t>บซ43/68</t>
  </si>
  <si>
    <t>บซ44/68</t>
  </si>
  <si>
    <t>บซ45/68</t>
  </si>
  <si>
    <t>บซ46/68</t>
  </si>
  <si>
    <t>บซ47/68</t>
  </si>
  <si>
    <t>บซ48/68</t>
  </si>
  <si>
    <t>บซ49/68</t>
  </si>
  <si>
    <t>บซ50/68</t>
  </si>
  <si>
    <t>บซ52/68</t>
  </si>
  <si>
    <t>บซ53/68</t>
  </si>
  <si>
    <t>บซ54/68</t>
  </si>
  <si>
    <t>บซ55/68</t>
  </si>
  <si>
    <t>บซ56/68</t>
  </si>
  <si>
    <t>บซ57/68</t>
  </si>
  <si>
    <t>บซ59/68</t>
  </si>
  <si>
    <t>บซ60/68</t>
  </si>
  <si>
    <t>บซ61/68</t>
  </si>
  <si>
    <t>บซ62/68</t>
  </si>
  <si>
    <t>บซ63/68</t>
  </si>
  <si>
    <t>บซ64/68</t>
  </si>
  <si>
    <t>บซ65/68</t>
  </si>
  <si>
    <t>บซ67/68</t>
  </si>
  <si>
    <t>จ้างเปลี่ยนวัสดุและซ่อมแซมบำรุงรักษารถบรรทุกขยะมูลฝอย หมายเลขทะเบียน ๘๒-๒๖๓๗ อุบลราชธานี โดยวิธีเฉพาะเจาะจง</t>
  </si>
  <si>
    <t>บซ13/68</t>
  </si>
  <si>
    <t>บซ14/68</t>
  </si>
  <si>
    <t>บซ15/68</t>
  </si>
  <si>
    <t>บซ17/68</t>
  </si>
  <si>
    <t>บซ18/68</t>
  </si>
  <si>
    <t>บซ19/68</t>
  </si>
  <si>
    <t>บซ20/68</t>
  </si>
  <si>
    <t>บซ22/68</t>
  </si>
  <si>
    <t>ร้านขายดี๊ดี</t>
  </si>
  <si>
    <t>จ้างก่อสร้างถนนคอนกรีตเสริมเหล็ก ซอยป้าแปลง บ้านขามใหญ่ หมู่ที่ ๑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</si>
  <si>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หน้าอาคารเรียน ๔ (รร.เทศบาล) บ้านหนองไผ่ หมู่ที่ ๑๔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</si>
  <si>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ซอยศาลากลางบ้าน บ้านดอนยูง หมู่ที่ ๑๒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</si>
  <si>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ซอยไพลิน 2 บ้านนาอุดม หมู่ที่ ๑๙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</si>
  <si>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ซอยนานาชาติ  บ้านนาอุดม  หมู่ที่ ๑๙  ตำบลขามใหญ่ อำเภอเมืองอุบลราชธานี จังหวัดอุบลราชธานี   โดยวิธีเฉพาะเจาะจง</t>
  </si>
  <si>
    <t>จ้างก่อสร้างวางท่อระบายน้ำพร้อมบ่อพักคอนกรีตเสริมเหล็ก ซอยนาคำ ๔ บ้านนาคำ หมู่ที่ ๑๕ ตำบลขามใหญ่ อำเภอเมืองอุบลราชธานี จังหวัดอุบลราชธานี โดยวิธีเฉพาะเจาะจง</t>
  </si>
  <si>
    <t>สจ86/68</t>
  </si>
  <si>
    <t>สจ87/68</t>
  </si>
  <si>
    <t>สจ88/68</t>
  </si>
  <si>
    <t>สจ89/68</t>
  </si>
  <si>
    <t>สจ90/68</t>
  </si>
  <si>
    <t>สจ91/68</t>
  </si>
  <si>
    <t>สจ92/68</t>
  </si>
  <si>
    <t>สจ93/68</t>
  </si>
  <si>
    <t>สจ94/68</t>
  </si>
  <si>
    <t>สจ95/68</t>
  </si>
  <si>
    <t>สจ96/68</t>
  </si>
  <si>
    <t>สจ97/68</t>
  </si>
  <si>
    <t>สจ98/68</t>
  </si>
  <si>
    <t>จ้างก่อสร้างถนนคอนกรีตเสริมเหล็ก ซอยแสงทอง บ้านดอนแค หมู่ที่ ๒๐ ตำบลขามใหญ่ อำเภอเมืองอุบลราชธานี จังหวัดอุบลราชธานี โดยวิธีเฉพาะเจาะจง</t>
  </si>
  <si>
    <t>บริษัท จงเรืองกิจ จำกัด</t>
  </si>
  <si>
    <t>จ้างก่อสร้างถนนหินคลุก ซอยหนองแฝก บ้านหัวคำ หมู่ที่ ๘ ตำบลขามใหญ่ อำเภอเมืองอุบลราชธานี จังหวัดอุบลราชธานี โดยวิธีเฉพาะเจาะจง</t>
  </si>
  <si>
    <t>บริษัท ปาล์มฟ้า คอนสตรัคชั่น จำกัด</t>
  </si>
  <si>
    <t>จ้างเสริมผิวลาดยางแอสฟัลท์คอนกรีต หน้าบ้านแสงทอง บ้านหนองมะนาว หมู่ที่ ๗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</si>
  <si>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 ๑๖ บ้านห้วยคุ้ม หมู่ที่ ๒๖ ตำบลขามใหญ่ อำเภอเมืองอุบลราชธานี จังหวัดอุบลราชธานี โดยวิธีเฉพาะเจาะจง</t>
  </si>
  <si>
    <t>จ้างปรับปรุงถนนคอนกรีตเสริมเหล็ก ซอย ๑๙ บ้านนาอุดม หมู่ที่ ๑๙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</si>
  <si>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 ๑๔ บ้านดอนยูง หมู่ที่ ๑๒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</si>
  <si>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จ้างก่อสร้างวางท่อระบายน้ำคอนกรีตเสริมเหล็ก หน้าเทคโนเชื่อมบัวทอง บ้านก้านเหลือง หมู่ที่ ๓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</si>
  <si>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แยกซอยมหาโชค บ้านห้วยคุ้ม หมู่ที่ ๒๖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</si>
  <si>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จ้างก่อสร้างวางท่อระบายน้ำคอนกรีตเสริมเหล็ก ซอยยายไข่ บ้านก้านเหลือง หมู่ที่ ๓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</si>
  <si>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จ้างก่อสร้างวางท่อระบายน้ำคอนกรีตเสริมเหล็ก เส้นบ้านขามใหญ่ไปบ้านหัวคำ บ้านขามใหญ่ หมู่ที่ ๑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</si>
  <si>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ซอยเสือทอง บ้านขามลุ่ม หมู่ที่ ๑๐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</si>
  <si>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ซอยดอนปู่ตา ๒ บ้านหัวคำ หมู่ที่ ๘ ตำบลขามใหญ่ อำเภอเมืองอุบลราชธานี จังหวัดอุบลราชธานี โดยวิธีเฉพาะเจาะจง</t>
  </si>
  <si>
    <t>จ้างปรับปรุงถนนคอนกรีตเสริมเหล็ก ซอยนาดูนน้อย-หนองสระดำ บ้านนาดูนน้อย หมู่ที่ ๑๖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</si>
  <si>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ซอยแม่เพียรพรรณ บ้านหัวคำ หมู่ที่ ๘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</si>
  <si>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จ้างก่อสร้างวางท่อระบายน้ำคอนกรีตเสริมเหล็ก ซอยถิ่นขาม ๒ บ้านด้ามพร้า หมู่ที่ ๔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</si>
  <si>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ซอยนาดูน ๗ บ้านห้วยคุ้ม หมู่ที่ ๒๖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</si>
  <si>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ซอยอรุณเบิกฟ้า บ้านด้ามพร้า หมู่ที่ ๔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</si>
  <si>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ซอยข้างไปรษณีย์ บ้านก้านเหลือง หมู่ที่ ๓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</si>
  <si>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ซอยจันทร์อุทิศ บ้านด้ามพร้า หมู่ที่ ๔ ตำบลขามใหญ่ อำเภอเมืองอุบลราชธานี จังหวัดอุบลราชธานี โดยวิธีเฉพาะเจาะจง</t>
  </si>
  <si>
    <t>จ้างปรับปรุงถนนคอนกรีตเสริมเหล็ก หน้าวัดศรีโชคเมือง บ้านโชคเมือง หมู่ที่ ๒๒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</si>
  <si>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ซอยข้างวัดหนองหว้า บ้านหนองหว้า หมู่ที่ ๙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</si>
  <si>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จ้างก่อสร้างวางท่อระบายน้ำคอนกรีตเสริมเหล็ก ซอยหลังวัด - ซอยสาระขันธ์ บ้านหนองเค็ง หมู่ที่ ๒ ตำบลขามใหญ่ อำเภอเมืองอุบลราชธานี จังหวัดอุบลราชธานี โดยวิธีเฉพาะเจาะจง</t>
  </si>
  <si>
    <t>จ้างปรับปรุงถนนคอนกรีตเสริมเหล็ก ทางเข้าบ้านหนองมะนาว บ้านหนองไผ่ หมู่ที่ ๑๔ ตำบลขามใหญ่ อำเภอเมืองอุบลราชธานี จังหวัดอุบลราชธานี โดยวิธีเฉพาะเจาะจง</t>
  </si>
  <si>
    <t>จ้างปรับปรุงถนนคอนกรีตเสริมเหล็ก ซอยนาคำ ๑๑ บ้านนาคำ หมู่ที่ ๑๕ ตำบลขามใหญ่ อำเภอเมืองอุบลราชธานี จังหวัดอุบลราชธานี โดยวิธีเฉพาะเจาะจง</t>
  </si>
  <si>
    <t xml:space="preserve">จ้างก่อสร้างถนนหินคลุก สายซอยฐาวรรณ เชื่อม ซอยส.ทนทาน บ้านก้านเหลือง หมู่ที่ ๓ ตำบลขามใหญ่ อำเภอเมืองอุบลราชธานี จังหวัดอุบลราชธานี โดยวิธีเฉพาะเจาะจง	156,500.00 	  รายละเอียด/แก้ไข  	ข้อมูลสาระสำคัญในสัญญา	อนุมัติ	อนุมัติ
รวมหน้านี้ 	</t>
  </si>
  <si>
    <t>จ้างก่อสร้างถนนคอนกรีตเสริมเหล็ก ซอยเถิดเทิง บ้านก้านเหลือง หมู่ที่ ๓ ตำบลขามใหญ่ อำเภอเมืองอุบลราชธานี จังหวัดอุบลราชธานี โดยวิธีเฉพาะเจาะจง</t>
  </si>
  <si>
    <t>จ้างเสริมผิวลาดยางแอสฟัลท์คอนกรีต สายหนองบัว - หนองมะเขือ บ้านหนองบัว หมู่ที่ ๑๓ ตำบลขามใหญ่ อำเภอเมืองอุบลราชธานี จังหวัดอุบลราชธานี โดยวิธีเฉพาะเจาะจง</t>
  </si>
  <si>
    <t>จ้างเสริมผิวลาดยางแอสฟัลท์คอนกรีต สายกลางบ้านหนองมะเขือ บ้านหนองมะเขือ หมู่ที่ ๑๗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</si>
  <si>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ซอยบุญเติม บ้านด้ามพร้า หมู่ที่ ๔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</si>
  <si>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จ้างก่อสร้างวางท่อระบายน้ำคอนกรีตเสริมเหล็ก ถนนสายหลักเข้าหมู่บ้าน บ้านหนองมะนาว หมู่ที่ ๗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</si>
  <si>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ซอยทรายขาว ๓ บ้านขามใหญ่ หมู่ที่ ๑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</si>
  <si>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ซอยดอนแค ๙ บ้านดอนแค หมู่ที่ ๖ ตำบลขามใหญ่ อำเภอเมืองอุบลราชธานี จังหวัดอุบลราชธานี โดยวิธีเฉพาะเจาะจง</t>
  </si>
  <si>
    <t>จ้างปรับปรุงถนนคอนกรีตเสริมเหล็ก สายชุมชนเมืองใหม่ บ้านดอนแค หมู่ที่ ๖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</si>
  <si>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 ๕ (บ้านกุ้ง) ถนนทุ่งสว่าง ๕ บ้านดอนยูง หมู่ที่ ๑๒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</si>
  <si>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ซอยดอนกลาง ๑๐ บ้านดอนกลาง หมู่ที่ ๑๘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</si>
  <si>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ซอยราชพฤกษ์ บ้านขามลุ่ม หมู่ที่ ๑๐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</si>
  <si>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จ้างก่อสร้างวางท่อระบายน้ำคอนกรีตเสริมเหล็ก ซอยพ่อสอน บ้านหนองเค็ง หมู่ที่ ๒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</si>
  <si>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 ๒๓/๑ บ้านหนองหว้า หมู่ที่ ๙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</si>
  <si>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ซอยเจทีคาร์เซนเตอร์ บ้านหนองหว้า หมู่ที่ ๙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</si>
  <si>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ซอยดอนแค ๑๐ บ้านดอนแค หมู่ที่ ๖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</si>
  <si>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ซอยดอนแค ๑๙ บ้านดอนแค หมู่ที่ ๖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</si>
  <si>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สายดอนแค-ขามใหญ่ บ้านดอนแค หมู่ที่ ๖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</si>
  <si>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สายหนองไผ่-หนองยาง บ้านหนองไผ่ หมู่ที่ ๑๔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</si>
  <si>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จากบ้านผู้ช่วยป๋อ บ้านนาคำ หมู่ที่ ๑๕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</si>
  <si>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พร้อมก่อสร้างวางท่อระบายน้ำคอนกรีตเสริมเหล็ก ซอยนามศิริ บ้านดอนกลาง หมู่ที่ ๒๕ ตำบลขามใหญ่ อำเภอเมืองอุบลราชธานี จังหวัดอุบลราชธานี โดยวิธีเฉพาะเจาะจง</t>
  </si>
  <si>
    <t>จ้างเหมาบริการบุคคลภายนอก โครงการสัตว์ปลอดโรค คนปลอดภัยจากโรคพิษสุนัขบ้า ตามพระปณิธาน ศาสตราจารย์ ดร.สมเด็จพระเจ้าน้องนางเธอเจ้าฟ้าฯ กรมพระศรีสวางควัฒน วรขัตติยราชนารี โดยวิธีเฉพาะเจาะจง</t>
  </si>
  <si>
    <t>นางสมลักษณ์ กาบยุบล</t>
  </si>
  <si>
    <t xml:space="preserve">จ้างเปลี่ยนวัสดุและซ่อมแซมบำรุงรักษารถบรรทุกขยะมูลฝอย หมายเลขทะเบียน ๘๒-๒๖๓๗ อุบลราชธานี โดยวิธีเฉพาะเจาะจง	</t>
  </si>
  <si>
    <t>จ้างทำป้ายไวนิล โครงการอบรมให้ความรู้การจัดการน้ำเสีย ปีงบประมาณ ๒๕๖๘ โดยวิธีเฉพาะเจาะจง</t>
  </si>
  <si>
    <t>จ้างเปลี่ยนวัสดุและซ่อมบำรุงรักษารถกระบะบรรทุก หมายเลขทะเบียน ๘๓-๘๗๙๗ อบ. โดยวิธีเฉพาะเจาะจง</t>
  </si>
  <si>
    <t xml:space="preserve">จ้างเปลี่ยนวัสดุและซ่อมแซมบำรุงรักษารถบรรทุกขยะมูลฝอย หมายนเลขทะเบียน ๘๔-๒๖๑๓ อุบลราชธานี โดยวิธีเฉพาะเจาะจง	</t>
  </si>
  <si>
    <t>จ้างเปลี่ยนวัสดุและซ่อมบำรุงรักษารถส่วนกลาง รถบรรทุกดีเซล ๔ ประตู หมายเลขทะเบียน กง๖๐๗๓ อุบลราชธานี โดยวิธีเฉพาะเจาะจง</t>
  </si>
  <si>
    <t>จ้างเปลี่ยนวัสดุและซ่อมบำรุงรักษารถกระเช้าไฟฟ้า หมายเลขทะเบียน ๘๒-๕๓๘๐ อบ โดยวิธีเฉพาะเจาะจง</t>
  </si>
  <si>
    <t>จ้างเปลี่ยนวัสดุและบำรุงรักษารถยนต์ส่วนราชการ หมายเลขทะเบียน ขง ๙๓๒๗ อุบลราชธานี โดยวิธีเฉพาะเจาะจง</t>
  </si>
  <si>
    <t>บริษัท มิตซูไทยยนต์ จำกัด</t>
  </si>
  <si>
    <t>จ้างถ่ายเอกสารและเข้าเล่มสันเรียบแบบรายงานคำของบประมาณรายจ่าย ประจำปีงบประมาณ ๒๕๖๙ โดยวิธีเฉพาะเจาะจง</t>
  </si>
  <si>
    <t>ซื้อครุภัณฑ์สำรวจ จำนวน ๑ เครื่อง โดยวิธีเฉพาะเจาะจง</t>
  </si>
  <si>
    <t>บริษัท ซีเอชซี นาฟเทค (ประเทศไทย) จำกัด</t>
  </si>
  <si>
    <t>ซื้อครุภัณฑ์สำนักงาน จำนวน ๓ รายการ โดยวิธีเฉพาะเจาะจง</t>
  </si>
  <si>
    <t>ซื้อวัสดุยานพาหนะและขนส่ง รถดับเพลิง หมายเลขทะเบียน ผจ ๖๕๗๓ อุบลราชธานี โดยวิธีเฉพาะเจาะจง</t>
  </si>
  <si>
    <t>ซื้อวัสดุยานพาหนะและขนส่ง รถบรรทุกดีเซล ๔ ประตู หมายเลขทะเบียน กบ๗๐๑๐ อุบลราชธานี โดยวิธีเฉพาะเจาะจง</t>
  </si>
  <si>
    <t>ซื้อวัสดุตามโครงการอบรมให้ความรู้การจัดการน้ำเสีย ปีงบประมาณ ๒๕๖๘ โดยวิธีเฉพาะเจาะจง</t>
  </si>
  <si>
    <t>ซื้อเครื่องบันทึกเสียง จำนวน ๑ รายการ โดยวิธีเฉพาะเจาะจง (ครุภัณฑ์)</t>
  </si>
  <si>
    <t>ซื้อวัสดุไฟฟ้า จำนวน ๖ รายการ โดยวิธีเฉพาะเจาะจง</t>
  </si>
  <si>
    <t>ซื้อวัสดุคอมพิวเตอร์ จำนวน ๑๔ รายการ โดยวิธีเฉพาะเจาะจง</t>
  </si>
  <si>
    <t>ซื้อวัสดุสำนักงาน จำนวน 1 รายการ โดยวิธีเฉพาะเจาะจง</t>
  </si>
  <si>
    <t>ซื้อวัสดุคอมพิวเตอร์ จำนวน ๓ รายการ โดยวิธีเฉพาะเจาะจง</t>
  </si>
  <si>
    <t>ซื้อวัสดุสำนักงาน จำนวน ๒๐ รายการ โดยวิธีเฉพาะเจาะจง</t>
  </si>
  <si>
    <t>ซื้อวัสดุสำนักงาน จำนวน 17 รายการ โดยวิธีเฉพาะเจาะจง</t>
  </si>
  <si>
    <t>ซื้อวัสดุไฟฟ้าและวิทยุ จำนวน ๒ รายการ โดยวิธีเฉพาะเจาะจง</t>
  </si>
  <si>
    <t>ซื้อครุภัณฑ์สำนักงาน เก้าอี้ทำงาน จำนวน ๕ ตัว โดยวิธีเฉพาะเจาะจง</t>
  </si>
  <si>
    <t>ซื้อวัสดุสำนักงาน จำนวน ๓๗ รายการ โดยวิธีเฉพาะเจาะจง</t>
  </si>
  <si>
    <t>ซื้อวัสดุสำนักงาน จำนวน 32 รายการ โดยวิธีเฉพาะเจาะจง</t>
  </si>
  <si>
    <t>จ้างเหมาตัดแต่งกิ่งไม้พร้อมขนเก็บและขนทิ้ง ภายในศูนย์พัฒนาเด็กเล็กบ้านด้ามพร้า หมู่ที่ ๔ ตำบลขามใหญ่ อำเภอเมืองอุบลราชธานี จังหวัดอุบลราชธานี โดยวิธีเฉพาะเจาะจง</t>
  </si>
  <si>
    <t>นางมัจฉา ลาภลึก</t>
  </si>
  <si>
    <t>จ้างเปลี่ยนวัสดุและซ่อมบำรุงรักษารถบรรทุกขยะมูลฝอย หมายเลขทะเบียน ๘๒-๐๔๗๐ อุบลราชธานี โดยวิธีเฉพาะเจาะจง</t>
  </si>
  <si>
    <t>ร้าน สราวุธ เซอร์วิส</t>
  </si>
  <si>
    <t>ซื้อวัสดุสำนักงาน จำนวน 26 รายการ โดยวิธีเฉพาะเจาะจง</t>
  </si>
  <si>
    <t>ซื้อวัสดุวิทยาศาสตร์หรือการแพทย์ จำนวน ๒ รายการ โดยวิธีเฉพาะเจาะจง</t>
  </si>
  <si>
    <t>ซื้อวัสดุคอมพิวเตอร์ จำนวน 6 รายการ โดยวิธีเฉพาะเจาะจง</t>
  </si>
  <si>
    <t>สจ99/68</t>
  </si>
  <si>
    <t>จ้างก่อสร้างบล็อกคอนเวิร์สร่องหนองผือ บ้านหนองบัว หมู่ที่ ๑๓ ตำบลขามใหญ่ อำเภอเมืองอุบลราชธานี จังหวัดอุบลราชธานี โดยวิธีเฉพาะเจาะจง</t>
  </si>
  <si>
    <t>จ้างเปลี่ยนวัสดุและซ่อมบำรุงรักษาเครื่องปรับอากาศ ภายในอาคารสำนักงานเทศบาลตำบลขามใหญ่ โดยวิธีเฉพาะเจาะจง</t>
  </si>
  <si>
    <t>จ้างซ่อมแซมทาสีแบ่งช่องจอดรถยนต์และฟุตบาทภายในเขตพื้นที่เทศบาลตำบลขามใหญ่</t>
  </si>
  <si>
    <t>หจก.เอสพีเคอุบล</t>
  </si>
  <si>
    <t>จ้างทำป้ายสัญลักษณ์สำหรับผู้ชำระค่าขยะ ประจำปีงบประมาณ 2568 โดยวิธีเฉพาะเจาะจง</t>
  </si>
  <si>
    <t>บริษัท อุบลเมืองทอง จำกัด</t>
  </si>
  <si>
    <t xml:space="preserve">ซื้อวัคซีนป้องกันโรคพิษสุนัขบ้าสำหรับสัตว์ ตามโครงการสัตว์ปลอดโรคคนปลอดภัยจากโรคพิษสุนัขบ้า ตามพระปณิธาน ศาสตราจารย์ ดร.สมเด็จพระเจ้าน้องนางเธอเจ้าฟ้าฯ กรมพระศรีสวางควัฒน วรขัตติยราชนารี ประจำปีงบประมาณ 2568 โดยวิธีเฉพาะเจาะจง	</t>
  </si>
  <si>
    <t>ร้านบ้านยายพาณิชย์</t>
  </si>
  <si>
    <t>ประกวดราคาซื้อรถน้ำดับเพลิงอเนกประสงค์ชนิดมีระบบกระเช้า จำนวน ๑ คัน ด้วยวิธีประกวดราคาอิเล็กทรอนิกส์ (e-bidding)</t>
  </si>
  <si>
    <t>บริษัท ทรัพย์เพิ่ม ออโต้ โมทีฟ จำกัด</t>
  </si>
  <si>
    <t xml:space="preserve"> ประกวดราคาซื้อครุภัณฑ์การจัดการสิ่งปฏิกูลและมูลฝอยรถบรรทุกขยะ ขนาด ๖ ตัน ๖ ล้อ ปริมาตรกระบอกสูบไม่ต่ำกว่า ๖,๐๐๐ ซีซี หรือกำลังเครื่องยนต์สูงสุดไม่ต่ำกว่า ๑๗๐ กิโลวัตต์ แบบอัดท้าย ตำบลขามใหญ่ อำเภอเมืองอุบลราชธานี จังหวัดอุบลราชธานี ๑ คัน ด้วยวิธีประกวดราคาอิเล็กทรอนิกส์ (e-bidding)</t>
  </si>
  <si>
    <t>สซ4/68</t>
  </si>
  <si>
    <t>สซ5/68</t>
  </si>
  <si>
    <t>สซ6/68</t>
  </si>
  <si>
    <t>จ้างเหมาเครื่องจักรกลขนย้ายรถแทรกเตอร์รถตักหน้าขุดหลังและรถบรรทุกขยะกระบะ จำนวน ๑ งาน โดยวิธีเฉพาะเจาะจง</t>
  </si>
  <si>
    <t>จ้างจัดทำวารสารรายงานผลการปฏิบัติงานเทศบาลตำบลขามใหญ่ ประจำปี ๒๕๖๗ โดยวิธีเฉพาะเจาะจง</t>
  </si>
  <si>
    <t>ภาสิทธิ์ออฟเซ็ทการพิมพ์</t>
  </si>
  <si>
    <t>ซื้อครุภัณฑ์สำรวจ จำนวน ๑ เครื่อง โดยวิธีเฉพาะเจาะจง (เครื่องหาพิกัดด้วยสัญญาณดาวเทียม)</t>
  </si>
  <si>
    <t>จ้างเปลี่ยนวัสดุและซ่อมบำรุงรักษารถบรรทุกขยะมูลฝอย หมายเลขทะเบียน ๘๔-๒๖๑๒ อุบลราชธานี โดยวิธีเฉพาะเจาะจง</t>
  </si>
  <si>
    <t>จ้างเปลี่ยนวัสดุและซ่อมแซมบำรุงรักษารถบรรทุกขยะมูลฝอย หมายเลขทะเบียน ๘๔-๓๓๑๔ อุบลราชธานี โดยวิธีเฉพาะเจาะจง</t>
  </si>
  <si>
    <t>จ้างเปลี่ยนวัสดุและซ่อมแซมบำรุงรักษารถบรรทุกขยะมูลฝอย หมายเลขทะเบียน ๘๓-๙๔๘๙ อุบลราชธานี โดยวิธีเฉพาะเจาะจง</t>
  </si>
  <si>
    <t>บจ91/68</t>
  </si>
  <si>
    <t>บจ93/68</t>
  </si>
  <si>
    <t>บจ94/68</t>
  </si>
  <si>
    <t>บจ95/68</t>
  </si>
  <si>
    <t>ซื้อวัสดุสำนักงาน จำนวน 5 รายการ โดยวิธีเฉพาะเจาะจง</t>
  </si>
  <si>
    <t>ซื้อวัสดุสำนักงาน จำนวน 6 รายการ โดยวิธีเฉพาะเจาะจง</t>
  </si>
  <si>
    <t>ซื้อวัสดุอุปกรณ์ตามโครงการจิตอาสาพัฒนา ประจำปี ๒๕๖๘ โดยวิธีเฉพาะเจาะจง</t>
  </si>
  <si>
    <t>ซื้อวัสดุอื่น จำนวน ๒ รายการ โดยวิธีเฉพาะเจาะจง</t>
  </si>
  <si>
    <t>จิรัฎฐ์ ล้านพันธ์ไม้</t>
  </si>
  <si>
    <t>ซื้อวัสดุการเกษตร จำนวน ๒ รายการ โดยวิธีเฉพาะเจาะจง</t>
  </si>
  <si>
    <t>ซื้อยางแอสฟัลท์ผสมหินสำเร็จรูปบรรจุถุง ๒๐ กิโลกรัม จำนวน ๒,๖๕๐ ถุง โดยวิธีเฉพาะเจาะจง</t>
  </si>
  <si>
    <t>คิว-เคท การค้า</t>
  </si>
  <si>
    <t>บจ96/68</t>
  </si>
  <si>
    <t>บจ97/68</t>
  </si>
  <si>
    <t>บจ98/68</t>
  </si>
  <si>
    <t>บจ99/68</t>
  </si>
  <si>
    <t>บจ100/68</t>
  </si>
  <si>
    <t>บจ101/68</t>
  </si>
  <si>
    <t>บจ102/68</t>
  </si>
  <si>
    <t>บจ103/68</t>
  </si>
  <si>
    <t>บจ104/68</t>
  </si>
  <si>
    <t>บจ105/68</t>
  </si>
  <si>
    <t>บจ107/68</t>
  </si>
  <si>
    <t>บจ111/68</t>
  </si>
  <si>
    <t>บจ112/68</t>
  </si>
  <si>
    <t>บจ113/68</t>
  </si>
  <si>
    <t>บจ114/68</t>
  </si>
  <si>
    <t>บจ115/68</t>
  </si>
  <si>
    <t>บจ116/68</t>
  </si>
  <si>
    <t>บจ117/68</t>
  </si>
  <si>
    <t>บจ118/68</t>
  </si>
  <si>
    <t>บจ119/68</t>
  </si>
  <si>
    <t>บจ120/68</t>
  </si>
  <si>
    <t>บจ121/68</t>
  </si>
  <si>
    <t>บจ122/68</t>
  </si>
  <si>
    <t>บจ124/68</t>
  </si>
  <si>
    <t xml:space="preserve"> จ้างเหมาจัดทำป้ายประชาสัมพันธ์และแผ่นพับประชาสัมพันธ์สถานศึกษาในสังกัด โดยวิธีเฉพาะเจาะจง</t>
  </si>
  <si>
    <t>ร้าน โยธิน เอ็นเตอร์ไพส์</t>
  </si>
  <si>
    <t>จ้างเปลี่ยนวัสดุและซ่อมบำรุงรักษารถบรรทุกขยะมูลฝอย หมายเลขทะเบียน ๘๔-๓๓๑๖ อุบลราชธานี โดยวิธีเฉพาะเจาะจง</t>
  </si>
  <si>
    <t>จ้างทำป้ายไวนิล โครงการอนุรักษ์ทรัพยากรธรรมชาติและสิ่งแวดล้อม ปีงบประมาณ 2568 โดยวิธีเฉพาะเจาะจง</t>
  </si>
  <si>
    <t>จ้างทำรั้วเหล็กล้อมต้นไม้พร้อมป้ายชื่อ สำหรับโครงการอนุรักษ์ทรัพยากรธรรมชาติ และสิ่งแวดล้อม ปีงบประมาณ 2568 โดยวิธีเฉพาะเจาะจง</t>
  </si>
  <si>
    <t>จ้างเปลี่ยนวัสดุและซ่อมบำรุงรักษาเครื่องตัดหญ้าแบบข้อแข็ง จำนวน ๕ เครื่อง โดยวิธีเฉพาะเจาะจง</t>
  </si>
  <si>
    <t>ร้านร่ำรวยมหาศาล</t>
  </si>
  <si>
    <t>จ้างเปลี่ยนวัสดุและซ่อมบำรุงรักษารถยนต์ หมายเลขทะเบียน ขจ ๓๘๑ อบ. โดยวิธีเฉพาะเจาะจง</t>
  </si>
  <si>
    <t>บริษัท วีอาร์พี ออโต้กรุ๊ป จำกัด</t>
  </si>
  <si>
    <t>จ้างเหมาเครื่องเสียงและตกแต่งจัดสถานที่ โครงการแสดงผลงานการศึกษาสำหรับสถานศึกษาสังกัดเทศบาลตำบลขามใหญ่ โดยวิธีเฉพาะเจาะจง</t>
  </si>
  <si>
    <t>นางสาวกัญจน์ณัฏฐ์ ภวภูตานนท์</t>
  </si>
  <si>
    <t>ซื้อวัสดุยานพาหนะและขนส่งรถยนต์ส่วนราชการ ๔ ประตู ยี่ห้อเชพโลเลต หมายเลขทะเบียน กม ๗๔๗๑ อบ โดยวิธีเฉพาะเจาะจง</t>
  </si>
  <si>
    <t>ซื้อวัคซีนป้องกันโรคพิษสุนัขบ้า ภายใต้โครงการสัตว์ปลอดโรค คนปลอดภัย จากโรคพิษสุนัขบ้า ตามพระปณิธาน ศาสตราจารย์ ดร.สมเด็จเจ้าฟ้าฯ กรมพระศรี สวางควัฒน วรขัตติยราชนารี ประจำปีงบประมาณ 2568 โดยวิธีเฉพาะเจาะจง</t>
  </si>
  <si>
    <t>ร้านหมอติ๊กรักษาสัตว์</t>
  </si>
  <si>
    <t>จ้างซ่อมแซมทาสีรั้วรอบกำแพงศูนย์พัฒนาเด็กเล็กบ้านหัวคำ โดยวิธีเฉพาะเจาะจง</t>
  </si>
  <si>
    <t>ร้าน เอ็น.โอ.ที.ดีไซน์</t>
  </si>
  <si>
    <t>จ้างซ่อมแซมรางน้ำบริเวณหน้าอาคารศูนย์พัฒนาเด็กเล็กบ้านหัวคำ โดยวิธีเฉพาะเจาะจง</t>
  </si>
  <si>
    <t>จ้างก่อสร้างเสาสปอร์ตไลท์ไฟฟ้าส่องสว่าง ลานกีฬาหมู่บ้าน บ้านวนารมย์ หมู่ที่ ๒๓ ตำบลขามใหญ่ อำเภอเมืองอุบลราชธานี จังหวัดอุบลราชธานี โดยวิธีเฉพาะเจาะจง</t>
  </si>
  <si>
    <t>สจ100/68</t>
  </si>
  <si>
    <t>สจ101/68</t>
  </si>
  <si>
    <t>สจ102/68</t>
  </si>
  <si>
    <t>ประกวดราคาจ้างก่อสร้างถนนคอนกรีตเสริมเหล็กพร้อมก่อสร้างวางท่อระบายน้ำคอนกรีตเสริมเหล็ก ภายในหมู่บ้านบัวหลวง บ้านดอนแค หมู่ที่ ๒๐ ตำบลขามใหญ่ อำเภอเมืองอุบลราชธานี จังหวัดอุบลราชธานี ด้วยวิธีประกวดราคาอิเล็กทรอนิกส์ (e-bidding)</t>
  </si>
  <si>
    <t>ห้างหุ้นส่วนจำกัด ทองหยกก่อสร้าง</t>
  </si>
  <si>
    <t xml:space="preserve">2,920,000.00	</t>
  </si>
  <si>
    <t>จ้างบำรุงรักษาและซ่อมแซมแก้ไขระบบคอมพิวเตอร์ สำหรับบริการด้านงานทะเบียนราษฎรเพื่อปฏิบัติงานต่อเนื่อง โดยวิธีเฉพาะเจาะจง</t>
  </si>
  <si>
    <t>บริษัท คอนโทรล ดาต้า (ประเทศไทย) จำกัด</t>
  </si>
  <si>
    <t>จ้างจัดทำป้ายไวนิล จำนวน ๕ รายการ โครงการจัดการเลือกตั้งสมาชิกสภาเทศบาลและนายกเทศมนตรี เทศบาลตำบลขามใหญ่ อำเภอเมืองอุบลราชธานี จังหวัดอุบลราชธานี ประจำปีงบประมาณ ๒๕๖๘ โดยวิธีเฉพาะเจาะจง</t>
  </si>
  <si>
    <t>ร้านวังนองโฆษณา</t>
  </si>
  <si>
    <t>จ้างก่อสร้างถนนคอนกรีตเสริมเหล็ก ซอยห้วยคุ้ม ๙.๑ บ้านห้วยคุ้ม  หมู่ที่ ๕ ตำบลขามใหญ่ อำเภอเมืองอุบลราชธานี จังหวัดอุบลราชธานี โดยวิธีเฉพาะเจาะจง</t>
  </si>
  <si>
    <t xml:space="preserve">ห้างหุ้นส่วนจำกัด น.อุบลก่อสร้าง
 </t>
  </si>
  <si>
    <t>สจ103/68</t>
  </si>
  <si>
    <t>สซ9/68</t>
  </si>
  <si>
    <t>สซ8/68</t>
  </si>
  <si>
    <t>สซ7/68</t>
  </si>
  <si>
    <t>ซื้อกล้องโทรทัศน์วงจรปิดครบชุดสำหรับสถานศึกษาในสังกัดเทศบาลตำบลขามใหญ่ โดยวิธีเฉพาะเจาะจง</t>
  </si>
  <si>
    <t>ศศิ พาณิชย์</t>
  </si>
  <si>
    <t>ซื้อวัสดุคอมพิวเตอร์ จำนวน ๖ รายการ โครงการจัดการเลือกตั้งสมาชิกสภาเทศบาลและนายกเทศมนตรี เทศบาลตำบลขามใหญ่ อำเภอเมืองอุบลราชธานี จังหวัดอุบลราชธานี ประจำปีงบประมาณ ๒๕๖๘ โดยวิธีเฉพาะเจาะจง</t>
  </si>
  <si>
    <t>ร้านพรจิรัสย์</t>
  </si>
  <si>
    <t>ซื้อวัสดุสำนักงาน จำนวน ๓ รายการ โครงการจัดการเลือกตั้งสมาชิกสภาเทศบาลและนายกเทศมนตรี เทศบาลตำบลขามใหญ่ อำเภอเมืองอุบลราชธานี จังหวัดอุบลราชธานี ประจำปีงบประมาณ ๒๕๖๘ โดยวิธีเฉพาะเจาะจง</t>
  </si>
  <si>
    <t>ซื้อวัสดุงานบ้านงานครัว จำนวน ๒๓ รายการ โดยวิธีเฉพาะเจาะจง</t>
  </si>
  <si>
    <t>ซื้อครุภัณฑ์สำนักงาน โต๊ะเคาน์เตอร์บาร์ โดยวิธีเฉพาะเจาะจง</t>
  </si>
  <si>
    <t>ซื้อวัสดุสำนักงาน จำนวน ๑ รายการ โดยวิธีเฉพาะเจาะจง</t>
  </si>
  <si>
    <t>ห้างหุ้นส่วนจำกัด ดีดี วัสดุ</t>
  </si>
  <si>
    <t>ซื้อวัสดุอุปกรณ์ประจำหน่วยเลือกตั้ง จำนวน ๓๙ รายการ โครงการจัดการเลือกตั้งสมาชิกสภาเทศบาลและนายกเทศมนตรี เทศบาลตำบลขามใหญ่  อำเภอเมืองอุบลราชธานี  จังหวัดอุบลราชธานี  ประจำปีงบประมาณ ๒๕๖๘ โดยวิธีเฉพาะเจาะจง</t>
  </si>
  <si>
    <t>ซื้อวัสดุสำนักงาน จำนวน ๕ รายการ โดยวิธีเฉพาะเจาะจง</t>
  </si>
  <si>
    <t>ซื้อวัสดุก่อสร้าง จำนวน ๑๖ รายการ โดยวิธีเฉพาะเจาะจง</t>
  </si>
  <si>
    <t>ร้านประเสริฐ์44</t>
  </si>
  <si>
    <t>ซื้อตรายาง จำนวน 1 รายการ โดยวิธีเฉพาะเจาะจง</t>
  </si>
  <si>
    <t>ซื้อวัสดุอุปกรณ์ จำนวน ๓ รายการ โครงการฝึกอบรมคณะกรรมการประจำหน่วยเลือกตั้ง (กปน.) และเจ้าหน้าที่รักษาความปลอดภัยประจำที่เลือกตั้ง การเลือกตั้งสมาชิกสภาเทศบาลตำบลขามใหญ่ และนายกเทศมนตรีตำบลขามใหญ่ โดยวิธีเฉพาะเจาะจง</t>
  </si>
  <si>
    <t>บซ68/68</t>
  </si>
  <si>
    <t>บซ69/68</t>
  </si>
  <si>
    <t>บซ70/68</t>
  </si>
  <si>
    <t>บซ71/68</t>
  </si>
  <si>
    <t>บซ72/68</t>
  </si>
  <si>
    <t>บซ74/68</t>
  </si>
  <si>
    <t>บซ75/68</t>
  </si>
  <si>
    <t>บซ76/68</t>
  </si>
  <si>
    <t>บซ77/68</t>
  </si>
  <si>
    <t>บซ78/68</t>
  </si>
  <si>
    <t>บซ79/68</t>
  </si>
  <si>
    <t>บซ80/68</t>
  </si>
  <si>
    <t>บซ81/68</t>
  </si>
  <si>
    <t>บซ82/68</t>
  </si>
  <si>
    <t>บซ83/68</t>
  </si>
  <si>
    <t>บซ85/68</t>
  </si>
  <si>
    <t>บซ86/68</t>
  </si>
  <si>
    <t>บซ87/68</t>
  </si>
  <si>
    <t>บซ88/68</t>
  </si>
  <si>
    <t>ซื้อวัสดุอุปกรณ์ใช้สำหรับสาธิตประจำหน่วยเลือกตั้ง จำนวน ๓๙ รายการ โครงการอบรมคณะกรรมการประจำหน่วยเลือกตั้ง (กปน.) และเจ้าหน้าที่รักษาความปลอดภัยประจำที่เลือกตั้ง การเลือกตั้งสมาชิกสภาเทศบาลตำบลขามใหญ่ และนายกเทศมนตรีตำบลขามใหญ่ โดยวิธีเฉพาะเจาะจง</t>
  </si>
  <si>
    <t>ซื้อครุภัณฑ์คอมพิวเตอร์หรืออิเล็กทรอนิกส์ จำนวน 3 รายการ โดยวิธีเฉพาะเจาะจง</t>
  </si>
  <si>
    <t>สซ10/68</t>
  </si>
  <si>
    <t>สซ11/68</t>
  </si>
  <si>
    <t>จ้างปรับปรุงรางระบายน้ำ,รางระบายน้ำ คสล.,ท่อระบายน้ำ,บ่อพัก คสล.,ฝายน้ำล้น ฯลฯ ภายในเขตพื้นที่เทศบาลตำบลขามใหญ่ อำเภอเมืองอุบลราชธานี จังหวัดอุบลราชธานี โดยวิธีเฉพาะเจาะจง</t>
  </si>
  <si>
    <t>จ้างเหมาจัดทำแผ่นพับประชาสัมพันธ์เลือกตั้ง โครงการจัดการเลือกตั้งสมาชิกสภาเทศบาลและนายกเทศมนตรีเทศบาลตำบลขามใหญ่ ประจำปีงบประมาณ ๒๕๖๘ โดยวิธีเฉพาะเจาะจง</t>
  </si>
  <si>
    <t>จ้างเหมาจัดทำหนังสือคู่มือประชาชนเลือกตั้งท้องถิ่น โครงการจัดการเลือกตั้งสมาชิกสภาเทศบาลและนายกเทศมนตรีเทศบาลตำบลขามใหญ่ ประจำปีงบประมาณ ๒๕๖๘ โดยวิธีเฉพาะเจาะจง</t>
  </si>
  <si>
    <t>จ้างอัดสปอตลงแฟลชไดร์ฟ เชิญชวนประชาชนออกมาใช้สิทธิเลือกตั้ง (กรณีเลือกสมาชิกสภาเทศบาลและนายกเทศมนตรี) โครงการจัดการเลือกตั้งสมาชิกสภาเทศบาลและนายกเทศมนตรี เทศบาลตำบลขามใหญ่ อำเภอเมืองอุบลราชธานี จังหวัดอุบลราชธานี ประจำปีงบประมาณ ๒๕๖๘ โดยวิธีเฉพาะเจาะจง</t>
  </si>
  <si>
    <t>จ้างรถประชาสัมพันธ์เชิญชวนประชาชนไปใช้สิทธิเลือกตั้ง โครงการจัดการเลือกตั้งสมาชิกสภาเทศบาลและนายกเทศมนตรี เทศบาลตำบลขามใหญ่ อำเภอเมือง จังหวัดอุบลราชธานี ประจำปีงบประมาณ ๒๕๖๘ โดยวิธีเฉพาะเจาะจง</t>
  </si>
  <si>
    <t>จ้างทำป้ายไวนิลการป้องกันและลดอุบัติเหตุทางถนนในช่วงเทศกาลสงกรานต์ พ.ศ. ๒๕๖๘ พร้อมติดตั้ง จำนวน ๒ ป้าย โดยวิธีเฉพาะเจาะจง</t>
  </si>
  <si>
    <t>จ้างจัดทำป้ายไวนิล จำนวน ๘ รายการ โครงการจัดการเลือกตั้งสมาชิกสภาเทศบาลและนายกเทศมนตรี เทศบาลตำบลขามใหญ่ อำเภอเมืองอุบลราชธานี จังหวัดอุบลราชธานี ประจำปีงบประมาณ ๒๕๖๘ โดยวิธีเฉพาะเจาะจง</t>
  </si>
  <si>
    <t>จ้างเหมาถ่ายเอกสารประกาศผู้อำนวยการเลือกตั้งประจำเทศบาลตำบลขามใหญ่ (แบบ ผ.ถ. ๔/๕ ส.ถ. ๔/๕) โดยวิธีเฉพาะเจาะจง</t>
  </si>
  <si>
    <t>จ้างเปลี่ยนวัสดุและซ่อมแซมบำรุงรักษารถบรรทุกขยะ ทะเบียน ๘๒-๒๖๓๗ อุบลราชธานี โดยวิธีเฉพาะเจาะจง</t>
  </si>
  <si>
    <t>จ้างทำตรายางประทับบัตรเลือกตั้ง จำนวน ๑ รายการ โครงการจัดการเลือกตั้งสมาชิกสภาเทศบาลและนายกเทศมนตรี เทศบาลตำบลขามใหญ่ อำเภอเมืองอุบลราชธานี จังหวัดอุบลราชธานี ประจำปีงบประมาณ ๒๕๖๘ โดยวิธีเฉพาะเจาะจง</t>
  </si>
  <si>
    <t>จ้างจ้างจัดทำป้าย จำนวน ๓ ป้าย โครงการจัดการเลือกตั้งสมาชิกสภาเทศบาลและนายกเทศมนตรี เทศบาลตำบลขามใหญ่ อำเภอเมืองอุบลราชธานี จังหวัดอุบลราชธานี ประจำปีงบประมาณ ๒๕๖๘ โดยวิธีเฉพาะเจาะจง</t>
  </si>
  <si>
    <t>จ้างจัดทำป้าย จำนวน ๓ รายการ กิจกรรมโค้งสุดท้ายการเลือกตั้งสมาชิกสภาเทศบาลและนายกเทศมนตรี (Big Day) โครงการจัดการเลือกตั้งสมาชิกสภาเทศบาลและนายกเทศมนตรี เทศบาลตำบลขามใหญ่ อำเภอเมืองอุบลราชธานี จังหวัดอุบลราชธานี ประจำปีงบประมาณ ๒๕๖๘ โดยวิธีเฉพาะเจาะจง</t>
  </si>
  <si>
    <t>จ้างเปลี่ยนวัสดุและซ่อมแซมบำรุงรักษารถบรรทุกขยะมูลฝอย ทะเบียน ๘๔-๒๖๑๓ อุบลราชธานี โดยวิธีเฉพาะเจาะจง</t>
  </si>
  <si>
    <t>ซื้อวัสดุอุปกรณ์ จำนวน ๑๒ รายการ โครงการจัดการเลือกตั้งสมาชิกสภาเทศบาลและนายกเทศบาล เทศบาลตำบลขามใหญ่ อำเภอเมืองอุบลราชานี จังหวัดอุบลราชธานี ประจำปีงบประมาณ ๒๕๖๘ โดยวิธีเฉพาะเจาะจง</t>
  </si>
  <si>
    <t>จ้างเปลี่ยนวัสดุและซ่อมบำรุงรักษารถบรรทุกน้ำอเนกประสงค์ หมายเลขทะเบียน บย ๔๕๙๖ อุบลราชธานี โดยวิธีเฉพาะเจาะจง</t>
  </si>
  <si>
    <t>จ้างเปลี่ยนวัสดุและซ่อมบำรุงรักษารถยนต์ หมายเลขทะเบียน กพ ๗๒๔๖ อุบลราชธานี โดยวิธีเฉพาะเจาะจง</t>
  </si>
  <si>
    <t>จ้างเปลี่ยนวัสดุและซ่อมบำรุงรักษารถยนต์ หมายเลขทะเบียน บธ ๕๐๓๔ อุบลราชธานี โดยวิธีเฉพาะเจาะจง</t>
  </si>
  <si>
    <t>จ้างเปลี่ยนวัสดุและซ่อมบำรุงรักษารถยนต์หมายเลขทะเบียน กต 1357อุบลราชธานี โดยวิธีเฉพาะเจาะจง</t>
  </si>
  <si>
    <t>หจก.ส.การช่าง เซอร์วิส</t>
  </si>
  <si>
    <t>บจ125/68</t>
  </si>
  <si>
    <t>บจ127/68</t>
  </si>
  <si>
    <t>บจ128/68</t>
  </si>
  <si>
    <t>บจ129/68</t>
  </si>
  <si>
    <t>บจ130/68</t>
  </si>
  <si>
    <t>บจ131/68</t>
  </si>
  <si>
    <t>บจ132/68</t>
  </si>
  <si>
    <t>บจ133/68</t>
  </si>
  <si>
    <t>บจ142/68</t>
  </si>
  <si>
    <t>บจ143/68</t>
  </si>
  <si>
    <t>ชาติชายวาริน</t>
  </si>
  <si>
    <t>จ้างเปลี่ยนวัสดุและซ่อมแซมบำรุงรักษารถบรรทุกขยะมูลฝอย หมายเลขทะเบียน 84-2613 อุบลราชธานี โดยวิธีเฉพาะเจาะจง</t>
  </si>
  <si>
    <t>จ้างเปลี่ยนวัสดุและซ่อมแซมบำรุงรักษารถบรรทุกขยะ หมายเลขทะเบียน ๘๔-๓๓๑๖ อุบลราชธานี โดยวิธีเฉพาะเจาะจง</t>
  </si>
  <si>
    <t>บซ89/68</t>
  </si>
  <si>
    <t>บซ90/68</t>
  </si>
  <si>
    <t>บซ92/68</t>
  </si>
  <si>
    <t>บซ93/68</t>
  </si>
  <si>
    <t>บซ94/68</t>
  </si>
  <si>
    <t>บซ95/68</t>
  </si>
  <si>
    <t>บซ96/68</t>
  </si>
  <si>
    <t>บซ97/68</t>
  </si>
  <si>
    <t>บซ98/68</t>
  </si>
  <si>
    <t>บซ99/68</t>
  </si>
  <si>
    <t>บซ100/68</t>
  </si>
  <si>
    <t>บซ101/68</t>
  </si>
  <si>
    <t>บซ102/68</t>
  </si>
  <si>
    <t>บซ103/68</t>
  </si>
  <si>
    <t>บซ104/68</t>
  </si>
  <si>
    <t>บซ105/68</t>
  </si>
  <si>
    <t>บซ107/68</t>
  </si>
  <si>
    <t>บซ108/68</t>
  </si>
  <si>
    <t>บซ109/68</t>
  </si>
  <si>
    <t>บซ110/68</t>
  </si>
  <si>
    <t>บซ111/68</t>
  </si>
  <si>
    <t>จ้างปรับปรุงถนนภายในเขตเทศบาลตำบลขามใหญ่ อำเภอเมืองอุบลราชธานี จังหวัดอุบลราชธานี โดยวิธีเฉพาะเจาะจง</t>
  </si>
  <si>
    <t>จ้างปรับปรุงต่อเติมอาคารทรัพย์สินและสภาพภูมิทัศน์สำนักงานเทศบาลตำบลขามใหญ่ โดยวิธีเฉพาะเจาะจง</t>
  </si>
  <si>
    <t>ซื้อวัสดุจราจร จำนวน ๕ รายการ โดยวิธีเฉพาะเจาะจง</t>
  </si>
  <si>
    <t>ซื้อหินคลุก จำนวน ๒๗๕.๐๐ ลบ.ม. โดยวิธีเฉพาะเจาะจง</t>
  </si>
  <si>
    <t>ซื้อวัสดุไฟฟ้า  จำนวน ๒๑ รายการ  โดยวิธีเฉพาะเจาะจง</t>
  </si>
  <si>
    <t>ซื้อวัสดุสำนักงาน จำนวน ๓๒ รายการ โดยวิธีเฉพาะเจาะจง</t>
  </si>
  <si>
    <t>ซื้อครุภัณฑ์สำนักงาน โต๊ะพับอเนกประสงค์หน้าขาว จำนวน ๒๐ ตัว โดยวิธีเฉพาะเจาะจง</t>
  </si>
  <si>
    <t>ซื้อวัสดุก่อสร้าง จำนวน ๒ รายการ โดยวิธีเฉพาะเจาะจง</t>
  </si>
  <si>
    <t>ซื้อวัสดุยานพาหนะและขนส่งรถบรรทุกดีเซลหมายเลขทะเบียน นข ๙๒๗๗ อบ โดยวิธีเฉพาะเจาะจง</t>
  </si>
  <si>
    <t>ซื้อวัสดุเครื่องแต่งกายสำหรับพนักงานผู้ปฏิบัติงานเก็บขนขยะมูลฝอย โดยวิธีเฉพาะเจาะจง</t>
  </si>
  <si>
    <t>ซื้อวัสดุไฟฟ้าและวิทยุ จำนวน ๘ รายการ โดยวิธีเฉพาะเจาะจง</t>
  </si>
  <si>
    <t>ซื้อวัสดุคอมพิวเตอร์ จำนวน ๑๒ รายการ โดยวิธีเฉพาะเจาะจง</t>
  </si>
  <si>
    <t>ซื้อวัสดุการเกษตร จำนวน ๑๔ รายการ โดยวิธีเฉพาะเจาะจง</t>
  </si>
  <si>
    <t>ซื้อครุภัณฑ์การเกษตร จำนวน ๑ รายการ โดยวิธีเฉพาะเจาะจง</t>
  </si>
  <si>
    <t>ซื้อครุภัณฑ์งานบ้านงานครัว เพื่อจัดซื้อตู้เย็น จำนวน ๑ ครั้ง โดยวิธีเฉพาะเจาะจง</t>
  </si>
  <si>
    <t>ซื้อวัสดุคอมพิวเตอร์ จำนวน ๑๐ รายการ โดยวิธีเฉพาะเจาะจง</t>
  </si>
  <si>
    <t>ซื้อวัสดุงานบ้านงานครัว จำนวน ๑ รายการ โดยวิธีเฉพาะเจาะจง</t>
  </si>
  <si>
    <t>ร้าน เอส เค ที ซัพพลาย</t>
  </si>
  <si>
    <t>สซ12/68</t>
  </si>
  <si>
    <t>สจ104/68</t>
  </si>
  <si>
    <t>ซื้อวัสดุเครื่องดับเพลิง จำนวน ๓ รายการ โดยวิธีเฉพาะเจาะจง</t>
  </si>
  <si>
    <t>บซ112/68</t>
  </si>
  <si>
    <t>บซ113/68</t>
  </si>
  <si>
    <t>บซ115/68</t>
  </si>
  <si>
    <t>บซ116/68</t>
  </si>
  <si>
    <t>บซ117/68</t>
  </si>
  <si>
    <t>บซ118/68</t>
  </si>
  <si>
    <t>บซ119/68</t>
  </si>
  <si>
    <t>บซ120/68</t>
  </si>
  <si>
    <t>บซ121/68</t>
  </si>
  <si>
    <t>บซ122/68</t>
  </si>
  <si>
    <t>บซ123/68</t>
  </si>
  <si>
    <t>บซ124/68</t>
  </si>
  <si>
    <t>บซ125/68</t>
  </si>
  <si>
    <t>บซ126/68</t>
  </si>
  <si>
    <t>บซ128/68</t>
  </si>
  <si>
    <t>บซ129/68</t>
  </si>
  <si>
    <t>บซ130/68</t>
  </si>
  <si>
    <t>บซ131/68</t>
  </si>
  <si>
    <t>บซ132/68</t>
  </si>
  <si>
    <t>บซ133/68</t>
  </si>
  <si>
    <t>บซ134/68</t>
  </si>
  <si>
    <t>ซื้อวัสดุเกษตร จำนวน ๒ รายการ โดยวิธีเฉพาะเจาะจง</t>
  </si>
  <si>
    <t>ซื้อวัสดุเครื่องแต่งกาย จำนวน ๒ รายการ โดยวิธีเฉพาะเจาะจง</t>
  </si>
  <si>
    <t>ซื้อวัสดุสำรวจ จำนวน ๑ รายการ โดยวิธีเฉพาะเจาะจง</t>
  </si>
  <si>
    <t>สจ105/68</t>
  </si>
  <si>
    <t>สจ106/68</t>
  </si>
  <si>
    <t>สจ107/68</t>
  </si>
  <si>
    <t>สจ108/68</t>
  </si>
  <si>
    <t>สจ109/68</t>
  </si>
  <si>
    <t>ซื้อวัสดุสำนักงาน จำนวน ๗ รายการ  โดยวิธีเฉพาะเจาะจง</t>
  </si>
  <si>
    <t xml:space="preserve">ซื้อวัสดุยานพาหนะและขนส่ง สำหรับรถบรรทุกขยะมูลฝอย หมายเลขทะเบียน ๘๔-๒๖๑๓ อุบลราชธานี โดยวิธีเฉพาะเจาะจง	</t>
  </si>
  <si>
    <t>ซื้อวัสดุสำนักงาน จำนวน 13 รายการ โดยวิธีเฉพาะเจาะจง</t>
  </si>
  <si>
    <t>ซื้อวัสดุสำนักงาน จำนวน 15 รายการ โดยวิธีเฉพาะเจาะจง</t>
  </si>
  <si>
    <t>ซื้อวัสดุสำนักงาน จำนวน 20 รายการ โดยวิธีเฉพาะเจาะจง</t>
  </si>
  <si>
    <t>ซื้อวัสดุอุปกรณ์ที่ใช้สำหรับจัดโครงการรณรงค์ทำความสะอาดถนนสายหลักในเขตเทศบาล ประจำปีงบประมาณ ๒๕๖๘ ในวันที่ ๑ กรกฎาคม ๒๕๖๘ โดยวิธีเฉพาะเจาะจง</t>
  </si>
  <si>
    <t>ซื้อวัสดุคอมพิวเตอร์ จำนวน 11 รายการ โดยวิธีเฉพาะเจาะจง</t>
  </si>
  <si>
    <t>จ้างจัดทำป้ายประชาสัมพันธ์ สำนักทะเบียนท้องถิ่นเทศบาลตำบลขามใหญ่ จำนวน ๑๑ รายการ โดยวิธีเฉพาะเจาะจง</t>
  </si>
  <si>
    <t>จ้างเปลี่ยนวัสดุและซ่อมบำรุงรักษารถบรรทุกน้ำอเนกประสงค์ หมายเลขทะเบียน บย ๔๕๙๖ อุบลราชธานี โดยวิธีเฉพาะเจาะจ</t>
  </si>
  <si>
    <t>จ้างเปลี่ยนวัสดุและซ่อมแซมบำรุงรักษารถบรรทุกขยะมูลฝอย หมายเลขทะเบียน ๘๔-๓๓๑๕ อุบลราชธานี โดยวิธีเฉพาะเจาะจง</t>
  </si>
  <si>
    <t>จ้างเปลี่ยนวัสดุและซ่อมบำรุงรักษารถบรรทุกขยะมูลฝอย หมายเลขทะเบียน ๘๔-๓๓๑๔ อุบลราชธานี โดยวิธีเฉพาะเจาะจง</t>
  </si>
  <si>
    <t>บจ144/68</t>
  </si>
  <si>
    <t>บจ145/68</t>
  </si>
  <si>
    <t>บจ147/68</t>
  </si>
  <si>
    <t>บจ148/68</t>
  </si>
  <si>
    <t>บจ149/68</t>
  </si>
  <si>
    <t>บจ150/68</t>
  </si>
  <si>
    <t>บจ152/68</t>
  </si>
  <si>
    <t>บจ154/68</t>
  </si>
  <si>
    <t>บจ159/68</t>
  </si>
  <si>
    <t>บจ160/68</t>
  </si>
  <si>
    <t>บจ161/68</t>
  </si>
  <si>
    <t>บจ162/68</t>
  </si>
  <si>
    <t>บจ164/68</t>
  </si>
  <si>
    <t>บจ165/68</t>
  </si>
  <si>
    <t>บจ166/68</t>
  </si>
  <si>
    <t>บจ167/68</t>
  </si>
  <si>
    <t>บจ168/68</t>
  </si>
  <si>
    <t>บจ169/68</t>
  </si>
  <si>
    <t>บจ170/68</t>
  </si>
  <si>
    <t>จ้างเปลี่ยนวัสดุและซ่อมบำรุงรักษารถบรรทุกขยะมูลฝอย หมายเลขทะเบียน 84-3313 อุบลราชธานี โดยวิธีเฉพาะเจาะจง</t>
  </si>
  <si>
    <t>จ้างทำป้ายประชาสัมพันธ์การรักษาความสะอาดสถานที่และทางสาธารณะในเขตเทศบาลตำบลขามใหญ่ โดยวิธีเฉพาะเจาะจง</t>
  </si>
  <si>
    <t>ซื้อวัสดุยานพาหนะและขนส่ง รถบรรทุกขยะมูลฝอย หมายเลขทะเบียน ๘๔-๒๖๑๒ อุบลราชธานี โดยวิธีเฉพาะเจาะจง</t>
  </si>
  <si>
    <t>จ้างถ่ายเอกสารและเข้าเล่มแลคซีนประการประชุมจัดทำแผนพัฒนาท้องถิ่น (พ.ศ.2566-2570) เพิ่มเติมครั้งที่ 1/2568</t>
  </si>
  <si>
    <t>จ้างทำป้ายสำหรับโครงการรณรงค์ทำความสะอาดถนนสายหลักในเขตเทศบาลตำบลขามใหญ่ ประจำปีงบประมาณ 2568 โดยวิธีเฉพาะเจาะจง</t>
  </si>
  <si>
    <t>จ้างเหมาจัดทำป้ายพระบรมฉายาลักษณ์ จำนวน ๓ รายการ โดยวิธีเฉพาะเจาะจง</t>
  </si>
  <si>
    <t>จ้างเปลี่ยนวัสดุและซ่อมบำรุงรักษารถยนต์ หมายเลขทะเบียน กต ๒๑๗๒ อุบลราชธานี โดยวิธีเฉพาะเจาะจง</t>
  </si>
  <si>
    <t xml:space="preserve">	จ้างจ้างถ่ายเอกสารร่างแผนพัฒนาท้องถิ่น (พ.ศ. ๒๕๖๖-๒๕๗๐) เพิ่มเติม ครั้งที่๑/๒๕๖๘ โดยวิธีเฉพาะเจาะจง</t>
  </si>
  <si>
    <t>จ้างเปลี่ยนวัสดุและซ่อมบำรุงรักษารถบรรทุก ๖ ล้อ หมายเลขทะเบียน ๘๓-๘๗๙๗ อบ โดยวิธีเฉพาะเจาะจง</t>
  </si>
  <si>
    <t>จ้างเปลี่ยนวัสดุและซ่อมบำรุงรักษารถยนต์ส่วนราชการ หมายเลขทะเบียน ขง ๙๓๒๗ อุบลราชธานี โดยวิธีเฉพาะเจาะจง</t>
  </si>
  <si>
    <t>จ้างถ่ายเอกสารและเข้าเล่มแลคซีนร่างแผนพัฒนาท้องถิ่น (พ.ศ. ๒๕๖๖-๒๕๗๐) เพิ่มเติม ครั้งที่ ๑/๒๕๖๘ โดยวิธีเฉพาะเจาะจง</t>
  </si>
  <si>
    <t>จ้างเหมารถรับจ้าง(ไม่ประจำทาง)  ใน โครงการมหกรรมวิชาการและแข่งขันทักษะ ทางวิชาการระดับภาคตะวันออกเฉียงเหนือและระดับประเทศ ประจำปี ๒๕๖๘ วันที่ ๒๒-๒๓ กรกฎาคม ๒๕๖๘ โดยวิธีเฉพาะเจาะจง</t>
  </si>
  <si>
    <t>เอกพันธ์ ดอกจันลี</t>
  </si>
  <si>
    <t>จ้างเหมารถรับจ้าง(ไม่ประจำทาง) ใน โครงการมหกรรมวิชาการและแข่งขันทักษะทางวิชาการะดับภาคตะวันออกเฉียงเหนือและระดับประเทศ ประจำปี ๒๕๖๘ วันที่ ๒๒-๒๓ กรกฎาคม ๒๕๖๘ โดยวิธีเฉพาะเจาะจง</t>
  </si>
  <si>
    <t>นายภัทรยุทธ มุธระพัฒน์</t>
  </si>
  <si>
    <t xml:space="preserve">จ้างเปลี่ยนวัสดุและซ่อมบำรุงรักษาเครื่องปรับอากาศ ภายในอาคารสำนักงานเทศบาตำบลขามใหญ่ โดยวิธีเฉพาะเจาะจง	48,750.00 	  รายละเอียด/แก้ไข  	บริหารสัญญา	บันทึก	บันทึก
รวมหน้านี้ 	</t>
  </si>
  <si>
    <t xml:space="preserve">จ้างเปลี่ยนวัสดุและซ่อมบำรุงรักษารถบรรทุกขยะมูลฝอย หมายเลขทะเบียน ๘๔-๒๖๑๓ อุบลราชธานี โดยวิธีเฉพาะเจาะจง	</t>
  </si>
  <si>
    <t>ซื้อวัสดุสำนักงาน จำนวน ๑๐ รายการ โดยวิธีเฉพาะเจาะจง</t>
  </si>
  <si>
    <t>ซื้อวัสดุคอมพิวเตอร์ จำนวน 9 รายการ โดยวิธีเฉพาะเจาะจง</t>
  </si>
  <si>
    <t>ซื้อวัสดุสำนักงาน จำนวน ๑ รายการ น้ำดื่มตามภารกิจในการรับเสด็จ พระบาทสมเด็จพระเจ้าอยู่หัว และสมเด็จพระนางเจ้าฯ พระบรมราชินี โดยวิธีเฉพาะเจาะจง</t>
  </si>
  <si>
    <t>ซื้อวัสดุสำนักงาน สำหรับโรงเรียนอนุบาลบ้านหนองหว้า และ ศูนย์พัฒนาเด็กเล็กประชาสามัคคี โดยวิธีเฉพาะเจาะจง</t>
  </si>
  <si>
    <t>ซื้อวัสดุคอมพิวเตอร์ จำนวน 10 รายการ โดยวิธีเฉพาะเจาะจง</t>
  </si>
  <si>
    <t>ซื้อวัสดุอุปกรณ์สำหรับใช้ในโครงการสร้างเสริมสุขภาพเชิงรุก เพื่อลดภาวะคลอดก่อนกำหนด ปีงบประมาณ ๒๕๖๘ โดยวิธีเฉพาะเจาะจง</t>
  </si>
  <si>
    <t>ซื้อถังขยะแบบพลาสติก ขนาดความจุไม่น้อยกว่า ๑๒๐ ลิตร พร้อมพ่นชื่อเทศบาลตำบลขามใหญ่ จำนวน ๒๕๐ ใบ โดยวิธีเฉพาะเจาะจง</t>
  </si>
  <si>
    <t>บริษัท ต้นเทียนศึกษาภัณฑ์ จำกัด</t>
  </si>
  <si>
    <t>ซื้อวัสดุคอมพิวเตอร์ จำนวน ๗ รายการ โดยวิธีเฉพาะเจาะจง</t>
  </si>
  <si>
    <t>ซื้อวัสดุยานพาหนะและขนส่ง สำหรับรถบรรทุกขยะมูลฝอย หมายเลขทะเบียน ๘๔-๓๓๑๕ อุบลราชธานี โดยวิธีเฉพาะเจาะจง</t>
  </si>
  <si>
    <t>ซื้อวัสดุโฆษณาและเผยแพร่ เลนส์กล้อง จำนวน ๑ รายการ โดยวิธีเฉพาะเจาะจง</t>
  </si>
  <si>
    <t>ซื้อวัสดุก่อสร้าง จำนวน ๑๕ รายการ โดยวิธีเฉพาะเจาะจง</t>
  </si>
  <si>
    <t>ซื้อวัสดุไฟฟ้า จำนวน ๑๑ รายการ โดยวิธีเฉพาะเจาะจง</t>
  </si>
  <si>
    <t>บริษัท เอเชี่ยนมิเดีย คอร์ปอเรชั่น จำกัด</t>
  </si>
  <si>
    <t>ซื้อหินคลุก จำนวน ๔๗๕.๐๐ ลบ.ม. โดยวิธีเฉพาะเจาะจง</t>
  </si>
  <si>
    <t>ซื้อวัสดุโครงการฝึกอบรมอาชีพสำหรับสตรี ผู้สูงอายุ ผู้พิการและผู้ด้อยโอกาส ภายใน เขตเทศบาลตำบลขามใหญ่ ประจำปีงบประมาณ พ.ศ. ๒๕๖๘ จำนวน ๒๔ รายการ โดยวิธีเฉพาะเจาะจง</t>
  </si>
  <si>
    <t>ซื้อวัสดุสำนักงาน จำนวน ๙ รายการ โดยวิธีเฉพาะเจาะจง</t>
  </si>
  <si>
    <t>ซื้อวัสดุโครงการถ่ายทอดภูมิปัญญาผู้สูงอายุสู่เยาวชนและคนในชุมชน ประจำปีงบประมาณ พ.ศ.๒๕๖๘ จำนวน ๑๑ รายการ โดยวิธีเฉพาะเจาะจง</t>
  </si>
  <si>
    <t>จ้างเหมาทำความสะอาดอาคารสำนักงานเทศบาลตำบลขามใหญ่ (อาคารสำนักงานหลังเก่า) โดยวิธีเฉพาะเจาะจง</t>
  </si>
  <si>
    <t>จ้างเปลี่ยนวัสดุและซ่อมบำรุงรักษารถบรรทุกขยะมูลฝอย หมายเลขทะเบียน ๘๔-9489 อุบลราชธานี โดยวิธีเฉพาะเจาะจง</t>
  </si>
  <si>
    <t>จ้างเหมาบริการระบบงานสารบรรณอิเล็กทรอนิกส์ e-document application program โดยวิธีเฉพาะเจาะจง</t>
  </si>
  <si>
    <t>ริมไทรคอมพิวเตอร์</t>
  </si>
  <si>
    <t>จ้างทำป้ายสำหรับโครงการพัฒนาศักยภาพแกนนำชุมชนด้านการจัดการสิ่งแวดล้อม ประจำปีงบประมาณ ๒๕๖๘ โดยวิธีเฉพาะเจาะจง</t>
  </si>
  <si>
    <t>บริษัท โตโยต้าดีเยี่ยม จำกัด</t>
  </si>
  <si>
    <t>จ้างถ่ายเอกสารและเข้าเล่มสันเรียบร่างเทศบัญญัติงบประมาณรายจ่ายประจำปีงบประมาณ พ.ศ.๒๕๖๙ โดยวิธีเฉพาะเจาะจง</t>
  </si>
  <si>
    <t xml:space="preserve">จ้างเปลี่ยนวัสดุและซ่อมบำรุงรักษารถบรรทุกขยะมูลฝอย หมายเลขทะเบียน ๘๔-๒๖๑๒ อุบลราชธานี โดยวิธีเฉพาะเจาะจง	</t>
  </si>
  <si>
    <t>จ้างเปลี่ยนวัสดุและซ่อมบำรุงรักษารถยนต์ หมายเลขทะเบียน กต ๑๓๕๖ อบ โดยวิธีเฉพาะเจาะจง</t>
  </si>
  <si>
    <t>จ้างทำป้ายประชาสัมพันธ์ภายในโครงการบ้านเอื้ออาทรอุบลราชธานี (ห้วยคุ้ม) เฟส 2 โดยวิธีเฉพาะเจาะจง</t>
  </si>
  <si>
    <t>ซื้อวัสดุยานพาหนะและขนส่งรถยนต์ หมายเลขทะเบียน ขจ ๓๘๑ อุบลราชธานี โดยวิธีเฉพาะเจาะจง</t>
  </si>
  <si>
    <t>จ้างเปลี่ยนวัสดุและซ่อมบำรุงรักษาเครื่องปรับอากาศ ภายในอาคารสำนักงานเทศบาตำบลขามใหญ่ โดยวิธีเฉพาะเจาะจง</t>
  </si>
  <si>
    <t>จ้างเหมาจัดทำป้ายโครงการเทศบาลขามใหญ่ห่วงใยประชาชน ประจำปี ๒๕๖๘ โดยวิธีเฉพาะเจาะจง</t>
  </si>
  <si>
    <t>บจ171/68</t>
  </si>
  <si>
    <t>บจ172/68</t>
  </si>
  <si>
    <t>บจ173/68</t>
  </si>
  <si>
    <t>บจ174/68</t>
  </si>
  <si>
    <t>บจ175/68</t>
  </si>
  <si>
    <t>บจ176/68</t>
  </si>
  <si>
    <t>บจ177/68</t>
  </si>
  <si>
    <t>บจ178/68</t>
  </si>
  <si>
    <t>บจ179/68</t>
  </si>
  <si>
    <t>บจ180/68</t>
  </si>
  <si>
    <t>บจ181/68</t>
  </si>
  <si>
    <t>บจ182/68</t>
  </si>
  <si>
    <t>บจ183/68</t>
  </si>
  <si>
    <t>บจ184/68</t>
  </si>
  <si>
    <t>สซ13/68</t>
  </si>
  <si>
    <t>สซ14/68</t>
  </si>
  <si>
    <t>สซ15/68</t>
  </si>
  <si>
    <t>สซ16/68</t>
  </si>
  <si>
    <t>ซื้อกล้องถ่ายรูป โดยวิธีเฉพาะเจาะจง (ครุภัณฑ์)</t>
  </si>
  <si>
    <t>ซื้อครุภัณฑ์สำนักงาน จำนวน 1 รายการ โดยวิธีเฉพาะเจาะจง</t>
  </si>
  <si>
    <t xml:space="preserve">ซื้อครุภัณฑ์ไฟฟ้าและวิทยุ จำนวน ๒ รายการ โดยวิธีเฉพาะเจาะจง	</t>
  </si>
  <si>
    <t>บริษัท เจริญอิโนเวชั่น จำกัด</t>
  </si>
  <si>
    <t>ซื้อครุภัณฑ์ยานพาหนะและขนส่ง จำนวน ๑ รายการ โดยวิธีเฉพาะเจาะจง</t>
  </si>
  <si>
    <t>บจ185/68</t>
  </si>
  <si>
    <t>บจ186/68</t>
  </si>
  <si>
    <t>บจ187/68</t>
  </si>
  <si>
    <t>บจ188/68</t>
  </si>
  <si>
    <t>บจ189/68</t>
  </si>
  <si>
    <t>บจ190/68</t>
  </si>
  <si>
    <t>บจ191/68</t>
  </si>
  <si>
    <t>บจ192/68</t>
  </si>
  <si>
    <t>บจ198/68</t>
  </si>
  <si>
    <t>บจ199/68</t>
  </si>
  <si>
    <t>บจ200/68</t>
  </si>
  <si>
    <t>จ้างซ่อมแซมทาสีรั้วรอบกำแพงศูนย์พัฒนาเด็กเล็กประชาสามัคคี โดยวิธีเฉพาะเจาะจง</t>
  </si>
  <si>
    <t>จ้างเหมาจัดทำป้ายไวนิล พร้อมติดตั้ง จำนวน ๒ รายการ โดยวิธีเฉพาะเจาะจง</t>
  </si>
  <si>
    <t>กิตติ สารสิทธิ์</t>
  </si>
  <si>
    <t>จ้างเหมาบริการทำสนามกีฬาที่ใช้ในการแข่งขันและตกแต่งสถานที่ โดยวิธีเฉพาะเจาะจง</t>
  </si>
  <si>
    <t xml:space="preserve">จ้างเปลี่ยนวัสดุและซ่อมบำรุงรักษารถบรรทุกขยะมูลฝอย หมายเลขทะเบียน ๘๔-๓๓๑๕ อุบลราชธานี โดยวิธีเฉพาะเจาะจง	</t>
  </si>
  <si>
    <t>จ้างเหมาวางระบบไฟฟ้าหอประชุมเทศบาลตำบลขามใหญ่พร้อมอุปกรณ์ โดยวิธีเฉพาะเจาะจง</t>
  </si>
  <si>
    <t>จ้างเปลี่ยนวัสดุและซ่อมแซมบำรุงรักษารถยนต์ หมายเลขทะเบียน กต ๑๓๕๗ อุบลราชธานี โดยวิธีเฉพาะเจาะจง</t>
  </si>
  <si>
    <t xml:space="preserve">จ้างเปลี่ยนวัสดุและซ่อมบำรุงรักษารถบรรทุกขยะมูลฝอย หมายเลขทะเบียน 84-3314 อุบลราชธานี โดยวิธีเฉพาะเจาะจง	</t>
  </si>
  <si>
    <t xml:space="preserve">จ้างเปลี่ยนวัสดุและซ่อมบำรุงรักษารถบรรทุกขยะมูลฝอย หมายเลขทะเบียน ๘๔-๓๓๑3 อุบลราชธานี โดยวิธีเฉพาะเจาะจง	</t>
  </si>
  <si>
    <t>จ้างเปลี่ยนวัสดุและซ่อมบำรุงรักษารถยนต์ส่วนกลาง รถบรรทุก (ดีเซล) ขนาด ๑ ตัน ปริมาตรกระบอกสูบไม่ต่ำกว่า ๒,๔๐๐ ซีซี หมายเลขทะเบียน กษ ๙๘๐๘ อุบลราชธานี โดยวิธีเฉพาะเจาะจง</t>
  </si>
  <si>
    <t xml:space="preserve"> จ้างเปลี่ยนวัสดุและซ่อมบำรุงรักษารถดับเพลิง หมายเลขทะเบียน ผจ ๖๕๗๓ อุบลราชธานี โดยวิธีเฉพาะเจาะจง</t>
  </si>
  <si>
    <t>ซื้อวัสดุโครงการส่งเสริมความสัมพันธ์สมาชิกครอบครัวทุกช่วงวัย ประจำปีงบประมาณ พ.ศ. ๒๕๖๘ กิจกรรม สานสัมพันธ์ครอบครัวอบอุ่นชุมชนเข้มแข็ง จำนวน ๒๘ รายการ โดยวิธีเฉพาะเจาะจง</t>
  </si>
  <si>
    <t>ซื้อวัสดุสำนักงาน จำนวน 1๙ รายการ โดยวิธีเฉพาะเจาะจง</t>
  </si>
  <si>
    <t>ซื้อครุภัณฑ์สำนักงาน ๑ รายการ โดยวิธีเฉพาะเจาะจง</t>
  </si>
  <si>
    <t>ซื้อจัดซื้ออุปกรณ์กีฬา เสื้อนักกีฬา และถ้วยรางวัล โครงการส่งเสริมและสนับสนุนและจัดการแข่งขันกีฬาเทศบาลตำบลขามใหญ่ โดยวิธีเฉพาะเจาะจง</t>
  </si>
  <si>
    <t>บซ135/68</t>
  </si>
  <si>
    <t>บซ136/68</t>
  </si>
  <si>
    <t>บซ137/68</t>
  </si>
  <si>
    <t>บซ138/68</t>
  </si>
  <si>
    <t>บซ139/68</t>
  </si>
  <si>
    <t>บซ140/68</t>
  </si>
  <si>
    <t>บซ141/68</t>
  </si>
  <si>
    <t>บซ142/68</t>
  </si>
  <si>
    <t>บซ143/68</t>
  </si>
  <si>
    <t>บซ144/68</t>
  </si>
  <si>
    <t>บซ145/68</t>
  </si>
  <si>
    <t>ร้านสปอร์ตวาริน</t>
  </si>
  <si>
    <t>ซื้อวัสดุคอมพิวเตอร์ จำนวน ๑๕ รายการ โดยวิธีเฉพาะเจาะจง</t>
  </si>
  <si>
    <t>ซื้อวัสดุคอมพิวเตอร์ จำนวน ๑9 รายการ โดยวิธีเฉพาะเจาะจง</t>
  </si>
  <si>
    <t>บซ146/68</t>
  </si>
  <si>
    <t>บซ147/68</t>
  </si>
  <si>
    <t>บซ148/68</t>
  </si>
  <si>
    <t>บซ149/68</t>
  </si>
  <si>
    <t>บซ150/68</t>
  </si>
  <si>
    <t>บซ152/68</t>
  </si>
  <si>
    <t>บซ153/68</t>
  </si>
  <si>
    <t>บซ154/68</t>
  </si>
  <si>
    <t>บซ155/68</t>
  </si>
  <si>
    <t>ซื้อวัสดุยานพาหนะและขนส่งรถยนต์ ๔ ประตู ยี่ห้อโตโยต้า หมายเลขทะเบียน กต ๑๓๕๖ อบ โดยวิธีเฉพาะเจาะจง</t>
  </si>
  <si>
    <t>ซื้อวัสดุยานพาหนะและขนส่งรถบรรทุกขยะมูลฝอย หมายเลขทะเบียน ๘๔-๓๓๑๔ อุบลราชธานี โดยวิธีเฉพาะเจาะจง</t>
  </si>
  <si>
    <t>ซื้อวัสดุยานพาหนะและขนส่ง สำหรับรถบรรทุกขยะ หมายเลขทะเบียน ๘๔-๒๖๑๓ อุบลราชธานี โดยวิธีเฉพาะเจาะจง</t>
  </si>
  <si>
    <t>ซื้อวัสดุยานพาหนะและขนส่งรถยนต์ หมายเลขทะเบียน กต ๑๓๕๗ อุบลราชธานี โดยวิธีเฉพาะเจาะจง</t>
  </si>
  <si>
    <t>ซื้อยางแอสฟัลท์ผสมหินสำเร็จรูปบรรจุถุง ๒๐ กิโลกรัม จำนวน ๒,๗๐๐ ถุง โดยวิธีเฉพาะเจาะจง</t>
  </si>
  <si>
    <t>แพรเงิน อินเตอร์กรุ๊ป</t>
  </si>
  <si>
    <t>ซื้อวัสดุก่อสร้าง จำนวน ๙ รายการ โดยวิธีเฉพาะเจาะจง</t>
  </si>
  <si>
    <t>ซื้อวัสดุสำนักงาน จำนวน ๒8 รายการ โดยวิธีเฉพาะเจาะจง</t>
  </si>
  <si>
    <t>บซ156/68</t>
  </si>
  <si>
    <t>บซ157/68</t>
  </si>
  <si>
    <t>บซ158/68</t>
  </si>
  <si>
    <t>บซ159/68</t>
  </si>
  <si>
    <t>บซ160/68</t>
  </si>
  <si>
    <t>บซ161/68</t>
  </si>
  <si>
    <t>บซ162/68</t>
  </si>
  <si>
    <t>บซ163/68</t>
  </si>
  <si>
    <t>บซ164/68</t>
  </si>
  <si>
    <t>บซ165/68</t>
  </si>
  <si>
    <t>บซ166/68</t>
  </si>
  <si>
    <t>จ้างก่อสร้างวางท่อระบายน้ำพร้อมบ่อพักคอนกรีตเสริมเหล็ก ซอยผู้ว่า บ้านขามใหญ่ หมู่ที่ ๑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</si>
  <si>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ถนนสายหมู่ที่ ๑ - หมู่ที่ ๑๙ บ้านขามใหญ่ หมู่ที่ ๑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</si>
  <si>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ซอยไมตรีจิตร ๗ บ้านดอนยูง หมู่ที่ ๑๒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</si>
  <si>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 ๑๐/๑ บ้านหนองหว้า หมู่ที่ ๙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</si>
  <si>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 ส.ต๋องโลงศพ บ้านดอนแค หมู่ที่ ๖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</si>
  <si>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ซอยทิศใต้ศาลากลางบ้าน(บ้านหนูนี-อำไพ) บ้านหนองมะนาว หมู่ที่ ๗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</si>
  <si>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ซอยริมน้ำรีสอร์ท บ้านขามลุ่ม หมู่ที่ ๑๐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</si>
  <si>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ซอยร่มเย็น บ้านหนองหว้า หมู่ที่ ๙ ตำบลขามใหญ่ อำเภอเมืองอุบลราชธานี จังหวัดอุบลราชธานี โดยวิธีเฉพาะเจาะจง</t>
  </si>
  <si>
    <t>สซ17/68</t>
  </si>
  <si>
    <t>สซ18/68</t>
  </si>
  <si>
    <t>สซ19/68</t>
  </si>
  <si>
    <t>สซ20/68</t>
  </si>
  <si>
    <t>สซ21/68</t>
  </si>
  <si>
    <t>สซ22/68</t>
  </si>
  <si>
    <t>ซื้อครุภัณฑ์ไฟฟ้าและวิทยุ จำนวน ๑ รายการ โดยวิธีเฉพาะเจาะจง</t>
  </si>
  <si>
    <t>ซื้อครุภัณฑ์การเกษตร จำนวน ๕ เครื่อง โดยวิธีเฉพาะเจาะจง</t>
  </si>
  <si>
    <t>ซื้อครุภัณฑ์คอมพิวเตอร์หรืออิเล็กทรอนิกส์ จำนวน ๒ รายการ พร้อมติดตั้ง โดยวิธีเฉพาะเจาะจง</t>
  </si>
  <si>
    <t>ซื้อครุภัณฑ์โฆษณาและเผยแพร่ จำนวน ๑ รายการ โดยวิธีเฉพาะเจาะจง</t>
  </si>
  <si>
    <t>จ้างทำป้ายไวนิลโครงการเสริมสร้างการมีส่วนร่วมด้านอนามัยสิ่งแวดล้อม สู่หมู่บ้านสวยสะอาด น่ามอง สิ่งแวดล้อมดี ประจำปีงบประมาณ ๒๕๖๘ โดยวิธีเฉพาะเจาะจง</t>
  </si>
  <si>
    <t>จ้างถ่ายเอกสารและเข้าเล่มสันเรียบ เอกสารขอรับการประเมินค่างาน เพื่อกำหนดฝ่ายควบคุมอาคาร สังกัด กองช่าง เทศบาลตำบลขามใหญ่ โดยวิธีเฉพาะเจาะจง</t>
  </si>
  <si>
    <t>จ้างเปลี่ยนวัสดุและซ่อมบำรุงรักษารถบรรทุกดีเซล ๔ ประตู หมายเลขทะเบียน กง ๖๐๗๓ อุบลราชธานี โดยวิธีเฉพาะเจาะจง</t>
  </si>
  <si>
    <t>บจ201/68</t>
  </si>
  <si>
    <t>บจ202/68</t>
  </si>
  <si>
    <t>บจ203/68</t>
  </si>
  <si>
    <t>บจ204/68</t>
  </si>
  <si>
    <t>บจ205/68</t>
  </si>
  <si>
    <t>บจ206/68</t>
  </si>
  <si>
    <t>นายอนุภาพ อินตาวงค์</t>
  </si>
  <si>
    <t>สจ110/68</t>
  </si>
  <si>
    <t>สจ111/68</t>
  </si>
  <si>
    <t>สจ112/68</t>
  </si>
  <si>
    <t>สจ113/68</t>
  </si>
  <si>
    <t>สจ114/68</t>
  </si>
  <si>
    <t>สจ115/68</t>
  </si>
  <si>
    <t>สจ116/68</t>
  </si>
  <si>
    <t>สจ117/68</t>
  </si>
  <si>
    <t>สจ118/68</t>
  </si>
  <si>
    <t>สจ119/68</t>
  </si>
  <si>
    <t>สจ120/68</t>
  </si>
  <si>
    <t>สจ121/68</t>
  </si>
  <si>
    <t>สจ122/68</t>
  </si>
  <si>
    <t>สจ123/68</t>
  </si>
  <si>
    <t>สจ124/68</t>
  </si>
  <si>
    <t>สจ125/68</t>
  </si>
  <si>
    <t>สจ126/68</t>
  </si>
  <si>
    <t>สจ127/68</t>
  </si>
  <si>
    <t>สจ128/68</t>
  </si>
  <si>
    <t>สจ129/68</t>
  </si>
  <si>
    <t>สจ130/68</t>
  </si>
  <si>
    <t>จ้างเปลี่ยนวัสดุและซ่อมแซมบำรุงรักษารบรรทุกขยะมูลฝอย หมายเลขทะเบียน ๘๔-๒๖๑๓ อุบลราชธานี โดยวิธีเฉพาะเจาะจง</t>
  </si>
  <si>
    <t>จ้างเหมารถโดยสารปรับอากาศไม่ประจำทาง ๒ ชั้น เพื่อเดินทางศึกษาดูงาน ตามโครงการฝึกอบรมและสัมมนากลุ่มสตรีในเขตเทศบาลตำบลขามใหญ่ ประจำปีงบประมาณ พ.ศ. ๒๕๖๘ ในวันที่ ๑๒ กันยายน ๒๕๖๘ โดยวิธีเฉพาะเจาะจง</t>
  </si>
  <si>
    <t>จ้างเปลี่ยนวัสดุและซ่อมบำรุงรักษาครุภัณฑ์ จำนวน ๗ รายการ โดยวิธีเฉพาะเจาะจง</t>
  </si>
  <si>
    <t xml:space="preserve">ซื้อวัสดุงานบ้านงานครัว จำนวน ๓๐ รายการ โดยวิธีเฉพาะเจาะจง	</t>
  </si>
  <si>
    <t>ซื้อวัสดุสำนักงาน จำนวน 18 รายการ โดยวิธีเฉพาะเจาะจง</t>
  </si>
  <si>
    <t>ซื้อวัสดุสำนักงาน จำนวน 28 รายการ โดยวิธีเฉพาะเจาะจง</t>
  </si>
  <si>
    <t>ซื้อวัสดุก่อสร้าง จำนวน ๑๑ รายการ โดยวิธีเฉพาะเจาะจง</t>
  </si>
  <si>
    <t>ห้างหุ้นส่วนจำกัด ไอพี ทรานสปอร์ต</t>
  </si>
  <si>
    <t>ซื้อวัสดุยานพาหนะและขนส่ง จำนวน ๑ รายการ โดยวิธีเฉพาะเจาะจง</t>
  </si>
  <si>
    <t>ซื้อวัสดุยานพาหนะและขนส่ง รถส่วนกลาง รถบรรทุกดีเซล ๔ ประตู หมายเลขทะเบียน กง๖๐๗๓ อุบลราชธานี โดยวิธีเฉพาะเจาะจง</t>
  </si>
  <si>
    <t>ซื้อหินคลุก จำนวน ๖๐๐.๐๐ ลบ.ม. โดยวิธีเฉพาะเจาะจง</t>
  </si>
  <si>
    <t>ซื้อวัสดุคอมพิวเตอร์ จำนวน 4 รายการ โดยวิธีเฉพาะเจาะจง</t>
  </si>
  <si>
    <t>ซื้อวัสดุไฟฟ้า จำนวน ๑๕ รายการ โดยวิธีเฉพาะเจาะจง</t>
  </si>
  <si>
    <t>ซื้อเครื่องฉีดน้ำแรงดันสูง โดยวิธีเฉพาะเจาะจง</t>
  </si>
  <si>
    <t>บซ167/68</t>
  </si>
  <si>
    <t>จ้างก่อสร้างถนนคอนกรีตเสริมเหล็ก ซอยบ้านพ่อทุย บ้านหนองมะนาว หมู่ที่ ๗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</si>
  <si>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ซอยดอนแค ๘ บ้านดอนแค หมู่ที่ ๖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</si>
  <si>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ซอยโนนหนองแคน-โสรส บ้านขามใหญ่ หมู่ที่ ๑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</si>
  <si>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ซอยยายเข็ม บ้านขามใหญ่ หมู่ที่ ๑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</si>
  <si>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ซอยยายยงค์ บ้านขามใหญ่ หมู่ที่ ๑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</si>
  <si>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ซอยหลังตลาด ไปถึง ซอยศรีจันทร์ บ้านขามใหญ่ หมู่ที่ ๑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</si>
  <si>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ซอยจิตรา ศรีกุลวงศ์ บ้านก้านเหลือง หมู่ที่ ๓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</si>
  <si>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ซอยหน้าวัด-เชื่อมนาดูนน้อย บ้านหนองเค็ง หมู่ที่ ๒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</si>
  <si>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ซอยโรงสีชุมชน บ้านขามใหญ่ หมู่ที่ ๑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</si>
  <si>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ซอยยายเม้ง สวัสดี บ้านก้านเหลือง หมู่ที่ ๓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</si>
  <si>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ซอยหน้าอู่ประมวลการช่าง บ้านก้านเหลือง หมู่ที่ ๓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</si>
  <si>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คุ้มหนองหัวลิง บ้านหนองเค็ง หมู่ที่ ๒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</si>
  <si>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ซอยหลังดอนปู่ตา ๒ บ้านหัวคำ หมู่ที่ ๘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</si>
  <si>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 ๘ บ้านหัวดูน หมู่ที่ ๒๑ ตำบลขามใหญ่ อำเภอเมืองอุบลราชธานี จังหวัดอุบลราชธานี โดยวิธีเฉพาะเจาะจง</t>
  </si>
  <si>
    <t>วิธีการจัดซื้อจัดจ้าง</t>
  </si>
  <si>
    <t>วิธีประกาศเชิญชวนทั่วไป</t>
  </si>
  <si>
    <t>ปัญหา/อุปสรรค</t>
  </si>
  <si>
    <t>ข้อเสนอแนะ</t>
  </si>
  <si>
    <t>เป็นผู้มีคุณสมบัติตรงตามเงื่อนไขที่กำหนด</t>
  </si>
  <si>
    <t>ห้างหุ้นส่วนจำกัด ทีดับเบิ้ลยูเจ ก่อสร้าง</t>
  </si>
  <si>
    <t>บริษัท กวีกิจเทรดดิ้ง จำกัด</t>
  </si>
  <si>
    <t>เป็นผู้มีคุณสมบัติตรงตามเงื่อนไขที่กำหนด และเป็นผู้เสนอราคาต่ำสุด</t>
  </si>
  <si>
    <t>บริษัท ทวีโชคทรัค แอนด์อีควิปเมนท์ จำกัด</t>
  </si>
  <si>
    <t>หจก. เอ.อี.ซี.บอดี้ทรัค แอนด์ เซอร์วิส</t>
  </si>
  <si>
    <t>บริษัท โชติกาญจน์ชญานนท์ แอนด์ทรัค จำกัด</t>
  </si>
  <si>
    <t xml:space="preserve">                                        สรุปผลการดำเนินการจัดซื้อจัดจ้างในรอบเดือนมกราคม  2568</t>
  </si>
  <si>
    <t xml:space="preserve">                                                              วันที่    31 มกราคม  2568</t>
  </si>
  <si>
    <t xml:space="preserve">                                        สรุปผลการดำเนินการจัดซื้อจัดจ้างในรอบเดือนกุมภาพันธ์  2568</t>
  </si>
  <si>
    <t xml:space="preserve">                                                              วันที่    28 กุมภาพันธ์  2568</t>
  </si>
  <si>
    <t xml:space="preserve">                                        สรุปผลการดำเนินการจัดซื้อจัดจ้างในรอบเดือนมีนาคม  2568</t>
  </si>
  <si>
    <t xml:space="preserve">                                                              วันที่    31 มีนาคม 2568</t>
  </si>
  <si>
    <t xml:space="preserve">                                        สรุปผลการดำเนินการจัดซื้อจัดจ้างในรอบเดือน เมษายน  2568</t>
  </si>
  <si>
    <t xml:space="preserve">                                                              วันที่    30 เมษายน 2568</t>
  </si>
  <si>
    <r>
      <t xml:space="preserve">                                        สรุปผลการดำเนินการจัดซื้อจัดจ้างในรอบเดือน</t>
    </r>
    <r>
      <rPr>
        <sz val="16"/>
        <rFont val="TH SarabunIT๙"/>
        <family val="2"/>
      </rPr>
      <t xml:space="preserve">  พฤษภาคม  2568</t>
    </r>
  </si>
  <si>
    <r>
      <t xml:space="preserve">                                                              วันที่    </t>
    </r>
    <r>
      <rPr>
        <sz val="16"/>
        <rFont val="TH SarabunIT๙"/>
        <family val="2"/>
      </rPr>
      <t>31 พฤษภาคม 2568</t>
    </r>
  </si>
  <si>
    <t>หจก.รุ่งโรจน์ก่อสร้าง 2021</t>
  </si>
  <si>
    <t>หจก. เเจ๊คไฟร์เรซคิว เทรนนิ่ง เซอร์วิส</t>
  </si>
  <si>
    <t>บจก. เคไอดี แอดเวอร์ไทซิ่ง แอนด์ ไซน์</t>
  </si>
  <si>
    <t>หจก. จิตรเกษม เอ็นจิเนียริ่ง 1974</t>
  </si>
  <si>
    <t>บจก.เคไอดี แอดเวอร์ไทซิ่ง แอนด์ ไซน์</t>
  </si>
  <si>
    <t>บจก. พรพารา พาราวู้ด</t>
  </si>
  <si>
    <t>บจก. เกียรติสุรนนท์อุบลราชธานี</t>
  </si>
  <si>
    <t xml:space="preserve">                                                              วันที่    30 พฤศจิกายน  2567</t>
  </si>
  <si>
    <t xml:space="preserve">                                        สรุปผลการดำเนินการจัดซื้อจัดจ้างในรอบเดือนธันวาคม  2567  </t>
  </si>
  <si>
    <t xml:space="preserve">                                                              วันที่    30 ธันวาคม  2567</t>
  </si>
  <si>
    <r>
      <t xml:space="preserve">ซื้อวัสดุยานพาหนะและขนส่ง สำหรับรถยนต์ หมายเลขทะเบียน กต ๑๓๕๗ อุบลราชธานี โดยวิธีเฉพาะเจาะจง </t>
    </r>
    <r>
      <rPr>
        <sz val="20"/>
        <rFont val="TH SarabunIT๙"/>
        <family val="2"/>
      </rPr>
      <t>(ยกเลิก)</t>
    </r>
  </si>
  <si>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</si>
  <si>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 xml:space="preserve">เทศบาลตำบลขามใหญ่ </t>
  </si>
  <si>
    <t>จำนวนโครงการ</t>
  </si>
  <si>
    <t>งบประมาณจัดซื้อหรือจ้าง (บาท)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</si>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</sst>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409]#,##0.00;\-#,##0.00"/>
    <numFmt numFmtId="188" formatCode="[$-101041E]d\ mmm\ yy;@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indexed="8"/>
      <name val="TH SarabunIT๙"/>
      <family val="2"/>
    </font>
    <font>
      <sz val="16"/>
      <color theme="1"/>
      <name val="TH SarabunIT๙"/>
      <family val="2"/>
    </font>
    <font>
      <sz val="11"/>
      <name val="TH SarabunIT๙"/>
      <family val="2"/>
    </font>
    <font>
      <sz val="11"/>
      <name val="Tahoma"/>
      <family val="2"/>
      <charset val="222"/>
      <scheme val="minor"/>
    </font>
    <font>
      <sz val="16"/>
      <name val="TH SarabunIT๙"/>
      <family val="2"/>
      <charset val="222"/>
    </font>
    <font>
      <sz val="11"/>
      <name val="TH SarabunIT๙"/>
      <family val="2"/>
      <charset val="222"/>
    </font>
    <font>
      <sz val="16"/>
      <name val="TH SarabunPSK"/>
      <family val="2"/>
      <charset val="222"/>
    </font>
    <font>
      <sz val="20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3" fillId="0" borderId="0"/>
  </cellStyleXfs>
  <cellXfs count="221">
    <xf numFmtId="0" fontId="0" fillId="0" borderId="0" xfId="0"/>
    <xf numFmtId="0" fontId="3" fillId="2" borderId="1" xfId="0" applyFont="1" applyFill="1" applyBorder="1" applyAlignment="1">
      <alignment horizontal="center" vertical="top"/>
    </xf>
    <xf numFmtId="0" fontId="4" fillId="0" borderId="1" xfId="0" applyFont="1" applyBorder="1" applyAlignment="1" applyProtection="1">
      <alignment horizontal="left" vertical="top" wrapText="1" readingOrder="1"/>
      <protection locked="0"/>
    </xf>
    <xf numFmtId="187" fontId="3" fillId="2" borderId="1" xfId="0" applyNumberFormat="1" applyFont="1" applyFill="1" applyBorder="1" applyAlignment="1" applyProtection="1">
      <alignment horizontal="center" vertical="top" wrapText="1" readingOrder="1"/>
      <protection locked="0"/>
    </xf>
    <xf numFmtId="43" fontId="3" fillId="2" borderId="1" xfId="1" applyFont="1" applyFill="1" applyBorder="1" applyAlignment="1" applyProtection="1">
      <alignment horizontal="right" vertical="top" wrapText="1" readingOrder="1"/>
      <protection locked="0"/>
    </xf>
    <xf numFmtId="187" fontId="3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43" fontId="3" fillId="2" borderId="1" xfId="1" applyFont="1" applyFill="1" applyBorder="1" applyAlignment="1" applyProtection="1">
      <alignment horizontal="right" vertical="top" readingOrder="1"/>
      <protection locked="0"/>
    </xf>
    <xf numFmtId="0" fontId="5" fillId="0" borderId="0" xfId="0" applyFont="1"/>
    <xf numFmtId="0" fontId="3" fillId="2" borderId="1" xfId="0" applyFont="1" applyFill="1" applyBorder="1" applyAlignment="1" applyProtection="1">
      <alignment horizontal="center" vertical="top" wrapText="1" readingOrder="1"/>
      <protection locked="0"/>
    </xf>
    <xf numFmtId="43" fontId="3" fillId="3" borderId="1" xfId="1" applyFont="1" applyFill="1" applyBorder="1" applyAlignment="1" applyProtection="1">
      <alignment horizontal="center" vertical="top" wrapText="1" readingOrder="1"/>
      <protection locked="0"/>
    </xf>
    <xf numFmtId="0" fontId="2" fillId="0" borderId="0" xfId="0" applyFont="1" applyAlignment="1">
      <alignment vertical="top"/>
    </xf>
    <xf numFmtId="0" fontId="6" fillId="2" borderId="0" xfId="0" applyFont="1" applyFill="1"/>
    <xf numFmtId="0" fontId="3" fillId="2" borderId="0" xfId="0" applyFont="1" applyFill="1" applyAlignment="1">
      <alignment vertical="top"/>
    </xf>
    <xf numFmtId="43" fontId="5" fillId="0" borderId="0" xfId="1" applyFont="1" applyAlignment="1">
      <alignment vertical="top"/>
    </xf>
    <xf numFmtId="187" fontId="3" fillId="2" borderId="6" xfId="0" applyNumberFormat="1" applyFont="1" applyFill="1" applyBorder="1" applyAlignment="1" applyProtection="1">
      <alignment vertical="top" wrapText="1" readingOrder="1"/>
      <protection locked="0"/>
    </xf>
    <xf numFmtId="43" fontId="3" fillId="2" borderId="0" xfId="1" applyFont="1" applyFill="1" applyAlignment="1">
      <alignment horizontal="right" vertical="top"/>
    </xf>
    <xf numFmtId="43" fontId="3" fillId="2" borderId="1" xfId="1" applyFont="1" applyFill="1" applyBorder="1" applyAlignment="1">
      <alignment vertical="top"/>
    </xf>
    <xf numFmtId="0" fontId="3" fillId="2" borderId="0" xfId="0" applyFont="1" applyFill="1" applyAlignment="1">
      <alignment horizontal="left" vertical="top" wrapText="1"/>
    </xf>
    <xf numFmtId="43" fontId="3" fillId="2" borderId="0" xfId="1" applyFont="1" applyFill="1" applyAlignment="1">
      <alignment vertical="top"/>
    </xf>
    <xf numFmtId="49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10" xfId="0" applyFont="1" applyBorder="1" applyAlignment="1">
      <alignment vertical="top"/>
    </xf>
    <xf numFmtId="0" fontId="3" fillId="2" borderId="1" xfId="0" applyFont="1" applyFill="1" applyBorder="1" applyAlignment="1" applyProtection="1">
      <alignment horizontal="left" vertical="top" wrapText="1" readingOrder="1"/>
      <protection locked="0"/>
    </xf>
    <xf numFmtId="0" fontId="3" fillId="2" borderId="12" xfId="0" applyFont="1" applyFill="1" applyBorder="1" applyAlignment="1" applyProtection="1">
      <alignment horizontal="left" vertical="top" wrapText="1" readingOrder="1"/>
      <protection locked="0"/>
    </xf>
    <xf numFmtId="43" fontId="3" fillId="2" borderId="1" xfId="1" applyFont="1" applyFill="1" applyBorder="1" applyAlignment="1" applyProtection="1">
      <alignment horizontal="center" vertical="top" wrapText="1" readingOrder="1"/>
      <protection locked="0"/>
    </xf>
    <xf numFmtId="43" fontId="3" fillId="2" borderId="12" xfId="1" applyFont="1" applyFill="1" applyBorder="1" applyAlignment="1" applyProtection="1">
      <alignment horizontal="right" vertical="top" wrapText="1" readingOrder="1"/>
      <protection locked="0"/>
    </xf>
    <xf numFmtId="0" fontId="3" fillId="5" borderId="0" xfId="0" applyFont="1" applyFill="1" applyAlignment="1">
      <alignment vertical="top"/>
    </xf>
    <xf numFmtId="0" fontId="3" fillId="0" borderId="12" xfId="0" applyFont="1" applyBorder="1" applyAlignment="1">
      <alignment horizontal="center" vertical="top"/>
    </xf>
    <xf numFmtId="187" fontId="3" fillId="0" borderId="12" xfId="0" applyNumberFormat="1" applyFont="1" applyBorder="1" applyAlignment="1" applyProtection="1">
      <alignment horizontal="center" vertical="top" wrapText="1" readingOrder="1"/>
      <protection locked="0"/>
    </xf>
    <xf numFmtId="187" fontId="3" fillId="2" borderId="12" xfId="0" applyNumberFormat="1" applyFont="1" applyFill="1" applyBorder="1" applyAlignment="1" applyProtection="1">
      <alignment horizontal="center" vertical="top" wrapText="1" readingOrder="1"/>
      <protection locked="0"/>
    </xf>
    <xf numFmtId="43" fontId="3" fillId="3" borderId="12" xfId="1" applyFont="1" applyFill="1" applyBorder="1" applyAlignment="1" applyProtection="1">
      <alignment horizontal="center" vertical="top" wrapText="1" readingOrder="1"/>
      <protection locked="0"/>
    </xf>
    <xf numFmtId="0" fontId="3" fillId="2" borderId="7" xfId="0" applyFont="1" applyFill="1" applyBorder="1" applyAlignment="1" applyProtection="1">
      <alignment horizontal="left" vertical="top" wrapText="1" readingOrder="1"/>
      <protection locked="0"/>
    </xf>
    <xf numFmtId="0" fontId="6" fillId="4" borderId="0" xfId="0" applyFont="1" applyFill="1"/>
    <xf numFmtId="0" fontId="5" fillId="0" borderId="0" xfId="0" applyFont="1" applyFill="1" applyAlignment="1">
      <alignment vertical="top"/>
    </xf>
    <xf numFmtId="0" fontId="3" fillId="2" borderId="13" xfId="0" applyFont="1" applyFill="1" applyBorder="1" applyAlignment="1" applyProtection="1">
      <alignment horizontal="left" vertical="top" wrapText="1" readingOrder="1"/>
      <protection locked="0"/>
    </xf>
    <xf numFmtId="43" fontId="3" fillId="3" borderId="14" xfId="1" applyFont="1" applyFill="1" applyBorder="1" applyAlignment="1" applyProtection="1">
      <alignment horizontal="center" vertical="top" wrapText="1" readingOrder="1"/>
      <protection locked="0"/>
    </xf>
    <xf numFmtId="0" fontId="3" fillId="2" borderId="13" xfId="0" applyFont="1" applyFill="1" applyBorder="1" applyAlignment="1" applyProtection="1">
      <alignment vertical="top" wrapText="1" readingOrder="1"/>
      <protection locked="0"/>
    </xf>
    <xf numFmtId="43" fontId="3" fillId="2" borderId="14" xfId="1" applyFont="1" applyFill="1" applyBorder="1" applyAlignment="1" applyProtection="1">
      <alignment horizontal="right" vertical="top" wrapText="1" readingOrder="1"/>
      <protection locked="0"/>
    </xf>
    <xf numFmtId="0" fontId="4" fillId="0" borderId="13" xfId="0" applyFont="1" applyBorder="1" applyAlignment="1" applyProtection="1">
      <alignment horizontal="left" vertical="top" wrapText="1" readingOrder="1"/>
      <protection locked="0"/>
    </xf>
    <xf numFmtId="43" fontId="3" fillId="0" borderId="1" xfId="1" applyFont="1" applyFill="1" applyBorder="1" applyAlignment="1" applyProtection="1">
      <alignment horizontal="right" vertical="top" wrapText="1" readingOrder="1"/>
      <protection locked="0"/>
    </xf>
    <xf numFmtId="43" fontId="3" fillId="0" borderId="1" xfId="1" applyFont="1" applyFill="1" applyBorder="1" applyAlignment="1" applyProtection="1">
      <alignment horizontal="center" vertical="top" wrapText="1" readingOrder="1"/>
      <protection locked="0"/>
    </xf>
    <xf numFmtId="187" fontId="3" fillId="0" borderId="1" xfId="0" applyNumberFormat="1" applyFont="1" applyFill="1" applyBorder="1" applyAlignment="1" applyProtection="1">
      <alignment horizontal="center" vertical="top" wrapText="1" readingOrder="1"/>
      <protection locked="0"/>
    </xf>
    <xf numFmtId="43" fontId="5" fillId="0" borderId="0" xfId="1" applyFont="1" applyFill="1" applyAlignment="1">
      <alignment vertical="top"/>
    </xf>
    <xf numFmtId="49" fontId="3" fillId="2" borderId="13" xfId="0" applyNumberFormat="1" applyFont="1" applyFill="1" applyBorder="1" applyAlignment="1" applyProtection="1">
      <alignment horizontal="center" vertical="top"/>
      <protection locked="0"/>
    </xf>
    <xf numFmtId="188" fontId="3" fillId="2" borderId="14" xfId="0" applyNumberFormat="1" applyFont="1" applyFill="1" applyBorder="1" applyAlignment="1" applyProtection="1">
      <alignment horizontal="center" vertical="top" wrapText="1" readingOrder="1"/>
      <protection locked="0"/>
    </xf>
    <xf numFmtId="49" fontId="3" fillId="2" borderId="13" xfId="0" applyNumberFormat="1" applyFont="1" applyFill="1" applyBorder="1" applyAlignment="1" applyProtection="1">
      <alignment horizontal="center" vertical="top" wrapText="1"/>
      <protection locked="0"/>
    </xf>
    <xf numFmtId="188" fontId="3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5" fillId="2" borderId="13" xfId="0" applyNumberFormat="1" applyFont="1" applyFill="1" applyBorder="1" applyAlignment="1" applyProtection="1">
      <alignment horizontal="center" vertical="top" wrapText="1"/>
      <protection locked="0"/>
    </xf>
    <xf numFmtId="188" fontId="3" fillId="3" borderId="14" xfId="0" applyNumberFormat="1" applyFont="1" applyFill="1" applyBorder="1" applyAlignment="1" applyProtection="1">
      <alignment horizontal="center" vertical="top" wrapText="1" readingOrder="1"/>
      <protection locked="0"/>
    </xf>
    <xf numFmtId="4" fontId="3" fillId="2" borderId="13" xfId="0" applyNumberFormat="1" applyFont="1" applyFill="1" applyBorder="1" applyAlignment="1" applyProtection="1">
      <alignment horizontal="left" vertical="top" wrapText="1" readingOrder="1"/>
      <protection locked="0"/>
    </xf>
    <xf numFmtId="43" fontId="3" fillId="2" borderId="13" xfId="1" applyFont="1" applyFill="1" applyBorder="1" applyAlignment="1" applyProtection="1">
      <alignment horizontal="left" vertical="top" wrapText="1" readingOrder="1"/>
      <protection locked="0"/>
    </xf>
    <xf numFmtId="43" fontId="3" fillId="2" borderId="13" xfId="0" applyNumberFormat="1" applyFont="1" applyFill="1" applyBorder="1" applyAlignment="1" applyProtection="1">
      <alignment vertical="top" wrapText="1" readingOrder="1"/>
      <protection locked="0"/>
    </xf>
    <xf numFmtId="188" fontId="3" fillId="2" borderId="14" xfId="0" applyNumberFormat="1" applyFont="1" applyFill="1" applyBorder="1" applyAlignment="1" applyProtection="1">
      <alignment horizontal="center" vertical="top" readingOrder="1"/>
      <protection locked="0"/>
    </xf>
    <xf numFmtId="43" fontId="3" fillId="2" borderId="14" xfId="1" applyFont="1" applyFill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62" fontId="3" fillId="2" borderId="16" xfId="0" applyNumberFormat="1" applyFont="1" applyFill="1" applyBorder="1" applyAlignment="1" applyProtection="1">
      <alignment vertical="top" wrapText="1" readingOrder="1"/>
      <protection locked="0"/>
    </xf>
    <xf numFmtId="43" fontId="3" fillId="2" borderId="18" xfId="1" applyFont="1" applyFill="1" applyBorder="1" applyAlignment="1" applyProtection="1">
      <alignment horizontal="right" vertical="top" wrapText="1" readingOrder="1"/>
      <protection locked="0"/>
    </xf>
    <xf numFmtId="62" fontId="3" fillId="2" borderId="17" xfId="0" applyNumberFormat="1" applyFont="1" applyFill="1" applyBorder="1" applyAlignment="1" applyProtection="1">
      <alignment vertical="top" wrapText="1" readingOrder="1"/>
      <protection locked="0"/>
    </xf>
    <xf numFmtId="43" fontId="3" fillId="2" borderId="19" xfId="1" applyFont="1" applyFill="1" applyBorder="1" applyAlignment="1" applyProtection="1">
      <alignment horizontal="right" vertical="top" wrapText="1" readingOrder="1"/>
      <protection locked="0"/>
    </xf>
    <xf numFmtId="62" fontId="3" fillId="2" borderId="4" xfId="0" applyNumberFormat="1" applyFont="1" applyFill="1" applyBorder="1" applyAlignment="1" applyProtection="1">
      <alignment vertical="top" wrapText="1" readingOrder="1"/>
      <protection locked="0"/>
    </xf>
    <xf numFmtId="43" fontId="3" fillId="2" borderId="5" xfId="1" applyFont="1" applyFill="1" applyBorder="1" applyAlignment="1" applyProtection="1">
      <alignment horizontal="right" vertical="top" wrapText="1" readingOrder="1"/>
      <protection locked="0"/>
    </xf>
    <xf numFmtId="43" fontId="3" fillId="2" borderId="15" xfId="1" applyFont="1" applyFill="1" applyBorder="1" applyAlignment="1" applyProtection="1">
      <alignment horizontal="right" vertical="top" wrapText="1" readingOrder="1"/>
      <protection locked="0"/>
    </xf>
    <xf numFmtId="0" fontId="3" fillId="2" borderId="16" xfId="0" applyFont="1" applyFill="1" applyBorder="1" applyAlignment="1" applyProtection="1">
      <alignment vertical="top" wrapText="1" readingOrder="1"/>
      <protection locked="0"/>
    </xf>
    <xf numFmtId="49" fontId="3" fillId="2" borderId="16" xfId="0" applyNumberFormat="1" applyFont="1" applyFill="1" applyBorder="1" applyAlignment="1" applyProtection="1">
      <alignment horizontal="center" vertical="top" wrapText="1"/>
      <protection locked="0"/>
    </xf>
    <xf numFmtId="188" fontId="3" fillId="2" borderId="18" xfId="0" applyNumberFormat="1" applyFont="1" applyFill="1" applyBorder="1" applyAlignment="1" applyProtection="1">
      <alignment horizontal="center" vertical="top" wrapText="1"/>
      <protection locked="0"/>
    </xf>
    <xf numFmtId="43" fontId="3" fillId="2" borderId="7" xfId="1" applyFont="1" applyFill="1" applyBorder="1" applyAlignment="1" applyProtection="1">
      <alignment horizontal="right" vertical="top" wrapText="1" readingOrder="1"/>
      <protection locked="0"/>
    </xf>
    <xf numFmtId="0" fontId="3" fillId="2" borderId="17" xfId="0" applyFont="1" applyFill="1" applyBorder="1" applyAlignment="1" applyProtection="1">
      <alignment vertical="top" wrapText="1" readingOrder="1"/>
      <protection locked="0"/>
    </xf>
    <xf numFmtId="49" fontId="3" fillId="2" borderId="17" xfId="0" applyNumberFormat="1" applyFont="1" applyFill="1" applyBorder="1" applyAlignment="1" applyProtection="1">
      <alignment horizontal="center" vertical="top" wrapText="1"/>
      <protection locked="0"/>
    </xf>
    <xf numFmtId="188" fontId="3" fillId="2" borderId="19" xfId="0" applyNumberFormat="1" applyFont="1" applyFill="1" applyBorder="1" applyAlignment="1" applyProtection="1">
      <alignment horizontal="center" vertical="top" wrapText="1"/>
      <protection locked="0"/>
    </xf>
    <xf numFmtId="43" fontId="3" fillId="2" borderId="9" xfId="1" applyFont="1" applyFill="1" applyBorder="1" applyAlignment="1" applyProtection="1">
      <alignment horizontal="right" vertical="top" wrapText="1" readingOrder="1"/>
      <protection locked="0"/>
    </xf>
    <xf numFmtId="0" fontId="3" fillId="2" borderId="4" xfId="0" applyFont="1" applyFill="1" applyBorder="1" applyAlignment="1" applyProtection="1">
      <alignment vertical="top" wrapText="1" readingOrder="1"/>
      <protection locked="0"/>
    </xf>
    <xf numFmtId="49" fontId="3" fillId="2" borderId="4" xfId="0" applyNumberFormat="1" applyFont="1" applyFill="1" applyBorder="1" applyAlignment="1" applyProtection="1">
      <alignment horizontal="center" vertical="top" wrapText="1"/>
      <protection locked="0"/>
    </xf>
    <xf numFmtId="188" fontId="3" fillId="2" borderId="5" xfId="0" applyNumberFormat="1" applyFont="1" applyFill="1" applyBorder="1" applyAlignment="1" applyProtection="1">
      <alignment horizontal="center" vertical="top" wrapText="1"/>
      <protection locked="0"/>
    </xf>
    <xf numFmtId="188" fontId="3" fillId="2" borderId="18" xfId="0" applyNumberFormat="1" applyFont="1" applyFill="1" applyBorder="1" applyAlignment="1" applyProtection="1">
      <alignment horizontal="center" vertical="top" wrapText="1" readingOrder="1"/>
      <protection locked="0"/>
    </xf>
    <xf numFmtId="188" fontId="3" fillId="2" borderId="19" xfId="0" applyNumberFormat="1" applyFont="1" applyFill="1" applyBorder="1" applyAlignment="1" applyProtection="1">
      <alignment horizontal="center" vertical="top" wrapText="1" readingOrder="1"/>
      <protection locked="0"/>
    </xf>
    <xf numFmtId="188" fontId="3" fillId="2" borderId="5" xfId="0" applyNumberFormat="1" applyFont="1" applyFill="1" applyBorder="1" applyAlignment="1" applyProtection="1">
      <alignment horizontal="center" vertical="top" wrapText="1" readingOrder="1"/>
      <protection locked="0"/>
    </xf>
    <xf numFmtId="0" fontId="3" fillId="2" borderId="15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3" fillId="2" borderId="7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187" fontId="3" fillId="2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3" fillId="2" borderId="16" xfId="0" applyFont="1" applyFill="1" applyBorder="1" applyAlignment="1" applyProtection="1">
      <alignment horizontal="left" vertical="top" wrapText="1" readingOrder="1"/>
      <protection locked="0"/>
    </xf>
    <xf numFmtId="187" fontId="3" fillId="2" borderId="9" xfId="0" applyNumberFormat="1" applyFont="1" applyFill="1" applyBorder="1" applyAlignment="1" applyProtection="1">
      <alignment horizontal="center" vertical="top" wrapText="1" readingOrder="1"/>
      <protection locked="0"/>
    </xf>
    <xf numFmtId="187" fontId="3" fillId="2" borderId="7" xfId="0" applyNumberFormat="1" applyFont="1" applyFill="1" applyBorder="1" applyAlignment="1" applyProtection="1">
      <alignment horizontal="center" vertical="top" wrapText="1" readingOrder="1"/>
      <protection locked="0"/>
    </xf>
    <xf numFmtId="0" fontId="3" fillId="2" borderId="17" xfId="0" applyFont="1" applyFill="1" applyBorder="1" applyAlignment="1" applyProtection="1">
      <alignment horizontal="left" vertical="top" wrapText="1" readingOrder="1"/>
      <protection locked="0"/>
    </xf>
    <xf numFmtId="0" fontId="3" fillId="0" borderId="15" xfId="0" applyFont="1" applyBorder="1" applyAlignment="1">
      <alignment horizontal="center" vertical="top"/>
    </xf>
    <xf numFmtId="0" fontId="6" fillId="2" borderId="0" xfId="0" applyFont="1" applyFill="1" applyBorder="1"/>
    <xf numFmtId="0" fontId="3" fillId="0" borderId="12" xfId="0" applyFont="1" applyBorder="1" applyAlignment="1">
      <alignment wrapText="1"/>
    </xf>
    <xf numFmtId="0" fontId="3" fillId="0" borderId="0" xfId="0" applyFont="1"/>
    <xf numFmtId="43" fontId="3" fillId="0" borderId="0" xfId="1" applyFont="1" applyAlignment="1">
      <alignment vertical="top"/>
    </xf>
    <xf numFmtId="0" fontId="3" fillId="0" borderId="13" xfId="0" applyFont="1" applyBorder="1" applyAlignment="1" applyProtection="1">
      <alignment horizontal="left" vertical="top" wrapText="1" readingOrder="1"/>
      <protection locked="0"/>
    </xf>
    <xf numFmtId="0" fontId="6" fillId="0" borderId="0" xfId="0" applyFont="1" applyAlignment="1">
      <alignment vertical="top"/>
    </xf>
    <xf numFmtId="0" fontId="6" fillId="0" borderId="4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2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8" fillId="0" borderId="10" xfId="0" applyFont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 applyProtection="1">
      <alignment horizontal="left" vertical="top" wrapText="1" readingOrder="1"/>
      <protection locked="0"/>
    </xf>
    <xf numFmtId="43" fontId="8" fillId="2" borderId="1" xfId="1" applyFont="1" applyFill="1" applyBorder="1" applyAlignment="1" applyProtection="1">
      <alignment horizontal="right" vertical="top" wrapText="1" readingOrder="1"/>
      <protection locked="0"/>
    </xf>
    <xf numFmtId="187" fontId="8" fillId="2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8" fillId="2" borderId="13" xfId="0" applyFont="1" applyFill="1" applyBorder="1" applyAlignment="1" applyProtection="1">
      <alignment horizontal="left" vertical="top" wrapText="1" readingOrder="1"/>
      <protection locked="0"/>
    </xf>
    <xf numFmtId="43" fontId="8" fillId="3" borderId="14" xfId="1" applyFont="1" applyFill="1" applyBorder="1" applyAlignment="1" applyProtection="1">
      <alignment horizontal="center"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49" fontId="8" fillId="2" borderId="13" xfId="0" applyNumberFormat="1" applyFont="1" applyFill="1" applyBorder="1" applyAlignment="1" applyProtection="1">
      <alignment horizontal="center" vertical="top" wrapText="1"/>
      <protection locked="0"/>
    </xf>
    <xf numFmtId="188" fontId="8" fillId="2" borderId="14" xfId="0" applyNumberFormat="1" applyFont="1" applyFill="1" applyBorder="1" applyAlignment="1" applyProtection="1">
      <alignment horizontal="center" vertical="top" wrapText="1" readingOrder="1"/>
      <protection locked="0"/>
    </xf>
    <xf numFmtId="0" fontId="8" fillId="2" borderId="0" xfId="0" applyFont="1" applyFill="1" applyAlignment="1">
      <alignment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 applyProtection="1">
      <alignment horizontal="left" vertical="top" wrapText="1" readingOrder="1"/>
      <protection locked="0"/>
    </xf>
    <xf numFmtId="187" fontId="8" fillId="0" borderId="1" xfId="0" applyNumberFormat="1" applyFont="1" applyBorder="1" applyAlignment="1" applyProtection="1">
      <alignment horizontal="center" vertical="top" wrapText="1" readingOrder="1"/>
      <protection locked="0"/>
    </xf>
    <xf numFmtId="43" fontId="8" fillId="2" borderId="14" xfId="1" applyFont="1" applyFill="1" applyBorder="1" applyAlignment="1" applyProtection="1">
      <alignment horizontal="right" vertical="top" wrapText="1" readingOrder="1"/>
      <protection locked="0"/>
    </xf>
    <xf numFmtId="188" fontId="8" fillId="2" borderId="14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vertical="top"/>
    </xf>
    <xf numFmtId="0" fontId="8" fillId="0" borderId="9" xfId="0" applyFont="1" applyBorder="1" applyAlignment="1">
      <alignment wrapText="1"/>
    </xf>
    <xf numFmtId="43" fontId="8" fillId="3" borderId="1" xfId="1" applyFont="1" applyFill="1" applyBorder="1" applyAlignment="1" applyProtection="1">
      <alignment horizontal="center" vertical="top" wrapText="1" readingOrder="1"/>
      <protection locked="0"/>
    </xf>
    <xf numFmtId="49" fontId="8" fillId="2" borderId="13" xfId="0" applyNumberFormat="1" applyFont="1" applyFill="1" applyBorder="1" applyAlignment="1" applyProtection="1">
      <alignment horizontal="center" vertical="top"/>
      <protection locked="0"/>
    </xf>
    <xf numFmtId="0" fontId="9" fillId="2" borderId="0" xfId="0" applyFont="1" applyFill="1"/>
    <xf numFmtId="0" fontId="8" fillId="2" borderId="12" xfId="0" applyFont="1" applyFill="1" applyBorder="1" applyAlignment="1" applyProtection="1">
      <alignment horizontal="left" vertical="top" wrapText="1" readingOrder="1"/>
      <protection locked="0"/>
    </xf>
    <xf numFmtId="43" fontId="8" fillId="2" borderId="12" xfId="1" applyFont="1" applyFill="1" applyBorder="1" applyAlignment="1" applyProtection="1">
      <alignment horizontal="right" vertical="top" wrapText="1" readingOrder="1"/>
      <protection locked="0"/>
    </xf>
    <xf numFmtId="187" fontId="8" fillId="0" borderId="12" xfId="0" applyNumberFormat="1" applyFont="1" applyBorder="1" applyAlignment="1" applyProtection="1">
      <alignment horizontal="center" vertical="top" wrapText="1" readingOrder="1"/>
      <protection locked="0"/>
    </xf>
    <xf numFmtId="0" fontId="8" fillId="2" borderId="13" xfId="0" applyFont="1" applyFill="1" applyBorder="1" applyAlignment="1" applyProtection="1">
      <alignment vertical="top" wrapText="1" readingOrder="1"/>
      <protection locked="0"/>
    </xf>
    <xf numFmtId="188" fontId="8" fillId="2" borderId="14" xfId="0" applyNumberFormat="1" applyFont="1" applyFill="1" applyBorder="1" applyAlignment="1" applyProtection="1">
      <alignment horizontal="center" vertical="top" readingOrder="1"/>
      <protection locked="0"/>
    </xf>
    <xf numFmtId="0" fontId="9" fillId="2" borderId="0" xfId="0" applyFont="1" applyFill="1" applyAlignment="1">
      <alignment vertical="top"/>
    </xf>
    <xf numFmtId="0" fontId="10" fillId="2" borderId="12" xfId="0" applyFont="1" applyFill="1" applyBorder="1" applyAlignment="1" applyProtection="1">
      <alignment horizontal="left" vertical="top" wrapText="1" readingOrder="1"/>
      <protection locked="0"/>
    </xf>
    <xf numFmtId="0" fontId="8" fillId="0" borderId="0" xfId="0" applyFont="1"/>
    <xf numFmtId="43" fontId="8" fillId="0" borderId="0" xfId="1" applyFont="1" applyAlignment="1">
      <alignment vertical="top"/>
    </xf>
    <xf numFmtId="0" fontId="8" fillId="0" borderId="0" xfId="0" applyFont="1" applyAlignment="1">
      <alignment vertical="top" wrapText="1"/>
    </xf>
    <xf numFmtId="0" fontId="3" fillId="0" borderId="1" xfId="0" applyFont="1" applyBorder="1" applyAlignment="1" applyProtection="1">
      <alignment horizontal="left" vertical="top" wrapText="1" readingOrder="1"/>
      <protection locked="0"/>
    </xf>
    <xf numFmtId="0" fontId="3" fillId="0" borderId="0" xfId="0" applyFont="1" applyAlignment="1">
      <alignment wrapText="1"/>
    </xf>
    <xf numFmtId="43" fontId="3" fillId="0" borderId="1" xfId="1" applyFont="1" applyBorder="1" applyAlignment="1">
      <alignment vertical="top"/>
    </xf>
    <xf numFmtId="43" fontId="3" fillId="0" borderId="14" xfId="1" applyFont="1" applyBorder="1" applyAlignment="1">
      <alignment vertical="top"/>
    </xf>
    <xf numFmtId="0" fontId="3" fillId="0" borderId="13" xfId="0" applyFont="1" applyBorder="1" applyAlignment="1">
      <alignment vertical="top" wrapText="1"/>
    </xf>
    <xf numFmtId="43" fontId="3" fillId="2" borderId="1" xfId="1" applyFont="1" applyFill="1" applyBorder="1" applyAlignment="1">
      <alignment horizontal="right" vertical="top"/>
    </xf>
    <xf numFmtId="0" fontId="3" fillId="0" borderId="11" xfId="0" applyFont="1" applyBorder="1" applyAlignment="1" applyProtection="1">
      <alignment horizontal="left" vertical="top" wrapText="1" readingOrder="1"/>
      <protection locked="0"/>
    </xf>
    <xf numFmtId="43" fontId="3" fillId="0" borderId="1" xfId="1" applyFont="1" applyBorder="1" applyAlignment="1">
      <alignment horizontal="right" vertical="top"/>
    </xf>
    <xf numFmtId="43" fontId="3" fillId="2" borderId="14" xfId="1" applyFont="1" applyFill="1" applyBorder="1" applyAlignment="1">
      <alignment vertical="top"/>
    </xf>
    <xf numFmtId="0" fontId="3" fillId="0" borderId="1" xfId="0" applyFont="1" applyBorder="1" applyAlignment="1" applyProtection="1">
      <alignment horizontal="left" vertical="center" wrapText="1" readingOrder="1"/>
      <protection locked="0"/>
    </xf>
    <xf numFmtId="0" fontId="3" fillId="0" borderId="0" xfId="0" applyFont="1" applyBorder="1" applyAlignment="1">
      <alignment vertical="top"/>
    </xf>
    <xf numFmtId="187" fontId="3" fillId="0" borderId="15" xfId="0" applyNumberFormat="1" applyFont="1" applyBorder="1" applyAlignment="1" applyProtection="1">
      <alignment horizontal="center" vertical="top" wrapText="1" readingOrder="1"/>
      <protection locked="0"/>
    </xf>
    <xf numFmtId="187" fontId="3" fillId="0" borderId="7" xfId="0" applyNumberFormat="1" applyFont="1" applyBorder="1" applyAlignment="1" applyProtection="1">
      <alignment horizontal="center" vertical="top" wrapText="1" readingOrder="1"/>
      <protection locked="0"/>
    </xf>
    <xf numFmtId="187" fontId="3" fillId="0" borderId="9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12" xfId="0" applyFont="1" applyBorder="1" applyAlignment="1" applyProtection="1">
      <alignment horizontal="left" vertical="top" wrapText="1" readingOrder="1"/>
      <protection locked="0"/>
    </xf>
    <xf numFmtId="0" fontId="3" fillId="0" borderId="16" xfId="0" applyFont="1" applyBorder="1" applyAlignment="1" applyProtection="1">
      <alignment horizontal="left" vertical="top" wrapText="1" readingOrder="1"/>
      <protection locked="0"/>
    </xf>
    <xf numFmtId="0" fontId="3" fillId="0" borderId="4" xfId="0" applyFont="1" applyBorder="1" applyAlignment="1" applyProtection="1">
      <alignment horizontal="left" vertical="top" wrapText="1" readingOrder="1"/>
      <protection locked="0"/>
    </xf>
    <xf numFmtId="0" fontId="2" fillId="0" borderId="0" xfId="5" applyFont="1"/>
    <xf numFmtId="0" fontId="6" fillId="0" borderId="0" xfId="5" applyFont="1"/>
    <xf numFmtId="0" fontId="14" fillId="0" borderId="20" xfId="5" applyFont="1" applyBorder="1" applyAlignment="1">
      <alignment horizontal="center" wrapText="1"/>
    </xf>
    <xf numFmtId="0" fontId="12" fillId="0" borderId="20" xfId="5" applyFont="1" applyBorder="1" applyAlignment="1">
      <alignment horizontal="center" wrapText="1"/>
    </xf>
    <xf numFmtId="0" fontId="5" fillId="6" borderId="20" xfId="5" applyFont="1" applyFill="1" applyBorder="1" applyAlignment="1">
      <alignment wrapText="1"/>
    </xf>
    <xf numFmtId="0" fontId="6" fillId="0" borderId="0" xfId="5" applyFont="1"/>
    <xf numFmtId="0" fontId="14" fillId="0" borderId="0" xfId="5" applyFont="1" applyAlignment="1">
      <alignment horizontal="center"/>
    </xf>
    <xf numFmtId="0" fontId="2" fillId="0" borderId="0" xfId="5" applyFont="1"/>
    <xf numFmtId="0" fontId="15" fillId="0" borderId="0" xfId="5" applyFont="1" applyAlignment="1">
      <alignment horizontal="center"/>
    </xf>
    <xf numFmtId="0" fontId="6" fillId="0" borderId="0" xfId="5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3" fontId="3" fillId="0" borderId="8" xfId="1" applyFont="1" applyFill="1" applyBorder="1" applyAlignment="1">
      <alignment horizontal="center" vertical="top" wrapText="1"/>
    </xf>
    <xf numFmtId="43" fontId="3" fillId="0" borderId="9" xfId="1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5" xfId="0" applyFont="1" applyBorder="1" applyAlignment="1" applyProtection="1">
      <alignment horizontal="left" vertical="top" wrapText="1" readingOrder="1"/>
      <protection locked="0"/>
    </xf>
    <xf numFmtId="0" fontId="7" fillId="0" borderId="7" xfId="0" applyFont="1" applyBorder="1" applyAlignment="1">
      <alignment horizontal="left" vertical="top" wrapText="1" readingOrder="1"/>
    </xf>
    <xf numFmtId="0" fontId="7" fillId="0" borderId="9" xfId="0" applyFont="1" applyBorder="1" applyAlignment="1">
      <alignment horizontal="left" vertical="top" wrapText="1" readingOrder="1"/>
    </xf>
    <xf numFmtId="0" fontId="3" fillId="2" borderId="15" xfId="0" applyFont="1" applyFill="1" applyBorder="1" applyAlignment="1" applyProtection="1">
      <alignment horizontal="center" vertical="top" wrapText="1" readingOrder="1"/>
      <protection locked="0"/>
    </xf>
    <xf numFmtId="0" fontId="7" fillId="0" borderId="7" xfId="0" applyFont="1" applyBorder="1" applyAlignment="1">
      <alignment horizontal="center" vertical="top" wrapText="1" readingOrder="1"/>
    </xf>
    <xf numFmtId="0" fontId="7" fillId="0" borderId="9" xfId="0" applyFont="1" applyBorder="1" applyAlignment="1">
      <alignment horizontal="center" vertical="top" wrapText="1" readingOrder="1"/>
    </xf>
    <xf numFmtId="0" fontId="3" fillId="2" borderId="15" xfId="0" applyFont="1" applyFill="1" applyBorder="1" applyAlignment="1" applyProtection="1">
      <alignment horizontal="left" vertical="top" wrapText="1" readingOrder="1"/>
      <protection locked="0"/>
    </xf>
    <xf numFmtId="188" fontId="3" fillId="2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49" fontId="3" fillId="2" borderId="16" xfId="0" applyNumberFormat="1" applyFont="1" applyFill="1" applyBorder="1" applyAlignment="1" applyProtection="1">
      <alignment horizontal="center" vertical="top" wrapText="1"/>
      <protection locked="0"/>
    </xf>
    <xf numFmtId="0" fontId="7" fillId="0" borderId="17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187" fontId="3" fillId="0" borderId="15" xfId="0" applyNumberFormat="1" applyFont="1" applyBorder="1" applyAlignment="1" applyProtection="1">
      <alignment horizontal="center" vertical="top" wrapText="1" readingOrder="1"/>
      <protection locked="0"/>
    </xf>
    <xf numFmtId="4" fontId="3" fillId="0" borderId="15" xfId="0" applyNumberFormat="1" applyFont="1" applyBorder="1" applyAlignment="1">
      <alignment horizontal="right" vertical="top"/>
    </xf>
    <xf numFmtId="0" fontId="7" fillId="0" borderId="7" xfId="0" applyFont="1" applyBorder="1" applyAlignment="1">
      <alignment horizontal="right" vertical="top"/>
    </xf>
    <xf numFmtId="0" fontId="7" fillId="0" borderId="9" xfId="0" applyFont="1" applyBorder="1" applyAlignment="1">
      <alignment horizontal="right" vertical="top"/>
    </xf>
    <xf numFmtId="43" fontId="3" fillId="2" borderId="15" xfId="1" applyFont="1" applyFill="1" applyBorder="1" applyAlignment="1" applyProtection="1">
      <alignment horizontal="center" vertical="top" wrapText="1" readingOrder="1"/>
      <protection locked="0"/>
    </xf>
    <xf numFmtId="0" fontId="3" fillId="2" borderId="16" xfId="0" applyFont="1" applyFill="1" applyBorder="1" applyAlignment="1" applyProtection="1">
      <alignment vertical="top" wrapText="1" readingOrder="1"/>
      <protection locked="0"/>
    </xf>
    <xf numFmtId="0" fontId="7" fillId="0" borderId="17" xfId="0" applyFont="1" applyBorder="1" applyAlignment="1">
      <alignment vertical="top" wrapText="1" readingOrder="1"/>
    </xf>
    <xf numFmtId="0" fontId="7" fillId="0" borderId="4" xfId="0" applyFont="1" applyBorder="1" applyAlignment="1">
      <alignment vertical="top" wrapText="1" readingOrder="1"/>
    </xf>
    <xf numFmtId="43" fontId="3" fillId="2" borderId="18" xfId="1" applyFont="1" applyFill="1" applyBorder="1" applyAlignment="1" applyProtection="1">
      <alignment horizontal="right" vertical="top" wrapText="1" readingOrder="1"/>
      <protection locked="0"/>
    </xf>
    <xf numFmtId="0" fontId="7" fillId="0" borderId="19" xfId="0" applyFont="1" applyBorder="1" applyAlignment="1">
      <alignment horizontal="right" vertical="top" wrapText="1" readingOrder="1"/>
    </xf>
    <xf numFmtId="0" fontId="7" fillId="0" borderId="5" xfId="0" applyFont="1" applyBorder="1" applyAlignment="1">
      <alignment horizontal="right" vertical="top" wrapText="1" readingOrder="1"/>
    </xf>
    <xf numFmtId="0" fontId="3" fillId="2" borderId="7" xfId="0" applyFont="1" applyFill="1" applyBorder="1" applyAlignment="1" applyProtection="1">
      <alignment horizontal="center" vertical="top" wrapText="1" readingOrder="1"/>
      <protection locked="0"/>
    </xf>
    <xf numFmtId="0" fontId="3" fillId="2" borderId="9" xfId="0" applyFont="1" applyFill="1" applyBorder="1" applyAlignment="1" applyProtection="1">
      <alignment horizontal="center" vertical="top" wrapText="1" readingOrder="1"/>
      <protection locked="0"/>
    </xf>
    <xf numFmtId="0" fontId="3" fillId="2" borderId="15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43" fontId="8" fillId="0" borderId="8" xfId="1" applyFont="1" applyFill="1" applyBorder="1" applyAlignment="1">
      <alignment horizontal="center" vertical="top" wrapText="1"/>
    </xf>
    <xf numFmtId="43" fontId="8" fillId="0" borderId="9" xfId="1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5" fillId="0" borderId="20" xfId="5" applyFont="1" applyBorder="1" applyAlignment="1">
      <alignment horizontal="center" wrapText="1"/>
    </xf>
    <xf numFmtId="0" fontId="16" fillId="0" borderId="20" xfId="5" applyFont="1" applyBorder="1" applyAlignment="1">
      <alignment horizontal="center" wrapText="1"/>
    </xf>
    <xf numFmtId="4" fontId="16" fillId="0" borderId="20" xfId="5" applyNumberFormat="1" applyFont="1" applyBorder="1" applyAlignment="1">
      <alignment horizontal="center" wrapText="1"/>
    </xf>
  </cellXfs>
  <cellStyles count="6">
    <cellStyle name="เครื่องหมายจุลภาค 2" xfId="3" xr:uid="{00000000-0005-0000-0000-000002000000}"/>
    <cellStyle name="จุลภาค" xfId="1" builtinId="3"/>
    <cellStyle name="จุลภาค 2" xfId="2" xr:uid="{00000000-0005-0000-0000-000003000000}"/>
    <cellStyle name="ปกติ" xfId="0" builtinId="0"/>
    <cellStyle name="ปกติ 2" xfId="4" xr:uid="{00000000-0005-0000-0000-000004000000}"/>
    <cellStyle name="ปกติ 3" xfId="5" xr:uid="{1A9EFC1A-CA11-42E3-BF9B-896688D61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9B2D0-07D0-4EF8-9DDC-3C2E9D032E90}">
  <sheetPr>
    <outlinePr summaryBelow="0" summaryRight="0"/>
  </sheetPr>
  <dimension ref="A1:F6"/>
  <sheetViews>
    <sheetView tabSelected="1" workbookViewId="0">
      <selection activeCell="F8" sqref="A1:F8"/>
    </sheetView>
  </sheetViews>
  <sheetFormatPr defaultColWidth="12.625" defaultRowHeight="15" customHeight="1" x14ac:dyDescent="0.25"/>
  <cols>
    <col min="1" max="1" width="12.625" style="149"/>
    <col min="2" max="2" width="27.75" style="149" customWidth="1"/>
    <col min="3" max="3" width="12.625" style="154"/>
    <col min="4" max="4" width="16.875" style="154" bestFit="1" customWidth="1"/>
    <col min="5" max="5" width="29.5" style="154" customWidth="1"/>
    <col min="6" max="6" width="33.5" style="154" customWidth="1"/>
    <col min="7" max="16384" width="12.625" style="149"/>
  </cols>
  <sheetData>
    <row r="1" spans="1:6" ht="31.5" customHeight="1" x14ac:dyDescent="0.3">
      <c r="A1" s="155" t="s">
        <v>983</v>
      </c>
      <c r="B1" s="156"/>
      <c r="C1" s="156"/>
      <c r="D1" s="156"/>
      <c r="E1" s="156"/>
      <c r="F1" s="156"/>
    </row>
    <row r="2" spans="1:6" s="150" customFormat="1" ht="28.5" customHeight="1" x14ac:dyDescent="0.3">
      <c r="A2" s="157" t="s">
        <v>984</v>
      </c>
      <c r="B2" s="158"/>
      <c r="C2" s="158"/>
      <c r="D2" s="158"/>
      <c r="E2" s="158"/>
      <c r="F2" s="158"/>
    </row>
    <row r="3" spans="1:6" x14ac:dyDescent="0.25"/>
    <row r="4" spans="1:6" ht="40.5" x14ac:dyDescent="0.3">
      <c r="A4" s="151" t="s">
        <v>1</v>
      </c>
      <c r="B4" s="151" t="s">
        <v>951</v>
      </c>
      <c r="C4" s="218" t="s">
        <v>985</v>
      </c>
      <c r="D4" s="218" t="s">
        <v>986</v>
      </c>
      <c r="E4" s="218" t="s">
        <v>953</v>
      </c>
      <c r="F4" s="218" t="s">
        <v>954</v>
      </c>
    </row>
    <row r="5" spans="1:6" ht="47.25" customHeight="1" x14ac:dyDescent="0.3">
      <c r="A5" s="152">
        <v>1</v>
      </c>
      <c r="B5" s="153" t="s">
        <v>952</v>
      </c>
      <c r="C5" s="219">
        <v>9</v>
      </c>
      <c r="D5" s="220">
        <v>15040324.49</v>
      </c>
      <c r="E5" s="220" t="s">
        <v>987</v>
      </c>
      <c r="F5" s="219" t="s">
        <v>987</v>
      </c>
    </row>
    <row r="6" spans="1:6" ht="20.25" x14ac:dyDescent="0.3">
      <c r="A6" s="152">
        <v>2</v>
      </c>
      <c r="B6" s="153" t="s">
        <v>11</v>
      </c>
      <c r="C6" s="219">
        <v>444</v>
      </c>
      <c r="D6" s="220">
        <v>59346036.840000004</v>
      </c>
      <c r="E6" s="220" t="s">
        <v>987</v>
      </c>
      <c r="F6" s="219" t="s">
        <v>987</v>
      </c>
    </row>
  </sheetData>
  <mergeCells count="2">
    <mergeCell ref="A1:F1"/>
    <mergeCell ref="A2:F2"/>
  </mergeCells>
  <dataValidations count="1">
    <dataValidation type="list" allowBlank="1" showErrorMessage="1" sqref="B5:B6" xr:uid="{39C4E282-09E5-48AC-925D-DE047F62865B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 horizontalCentered="1"/>
  <pageMargins left="0.19685039370078741" right="0.19685039370078741" top="0.74803149606299213" bottom="0.5511811023622047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rgb="FF00B0F0"/>
    <pageSetUpPr fitToPage="1"/>
  </sheetPr>
  <dimension ref="A1:L37"/>
  <sheetViews>
    <sheetView view="pageBreakPreview" topLeftCell="B1" zoomScale="90" zoomScaleNormal="90" zoomScaleSheetLayoutView="90" workbookViewId="0">
      <pane ySplit="5" topLeftCell="A31" activePane="bottomLeft" state="frozen"/>
      <selection pane="bottomLeft" activeCell="B6" sqref="A6:XFD37"/>
    </sheetView>
  </sheetViews>
  <sheetFormatPr defaultColWidth="9" defaultRowHeight="20.25" x14ac:dyDescent="0.3"/>
  <cols>
    <col min="1" max="1" width="6.75" style="23" customWidth="1"/>
    <col min="2" max="2" width="34.375" style="93" customWidth="1"/>
    <col min="3" max="3" width="18.875" style="94" customWidth="1"/>
    <col min="4" max="4" width="17.625" style="94" bestFit="1" customWidth="1"/>
    <col min="5" max="5" width="11" style="23" customWidth="1"/>
    <col min="6" max="6" width="28.375" style="59" customWidth="1"/>
    <col min="7" max="7" width="15" style="94" bestFit="1" customWidth="1"/>
    <col min="8" max="8" width="29.125" style="59" customWidth="1"/>
    <col min="9" max="9" width="15" style="94" bestFit="1" customWidth="1"/>
    <col min="10" max="10" width="17" style="23" customWidth="1"/>
    <col min="11" max="11" width="10.25" style="23" customWidth="1"/>
    <col min="12" max="12" width="12.375" style="23" customWidth="1"/>
    <col min="13" max="16384" width="9" style="23"/>
  </cols>
  <sheetData>
    <row r="1" spans="1:12" ht="21" customHeight="1" x14ac:dyDescent="0.2">
      <c r="A1" s="23" t="s">
        <v>16</v>
      </c>
      <c r="B1" s="23"/>
      <c r="C1" s="167" t="s">
        <v>106</v>
      </c>
      <c r="D1" s="167"/>
      <c r="E1" s="167"/>
      <c r="F1" s="167"/>
      <c r="G1" s="167"/>
      <c r="H1" s="167"/>
      <c r="I1" s="167"/>
      <c r="J1" s="167"/>
      <c r="K1" s="172" t="s">
        <v>0</v>
      </c>
      <c r="L1" s="172"/>
    </row>
    <row r="2" spans="1:12" ht="20.25" customHeight="1" x14ac:dyDescent="0.2">
      <c r="B2" s="23"/>
      <c r="C2" s="165" t="s">
        <v>17</v>
      </c>
      <c r="D2" s="165"/>
      <c r="E2" s="165"/>
      <c r="F2" s="165"/>
      <c r="G2" s="165"/>
      <c r="H2" s="165"/>
      <c r="I2" s="165"/>
      <c r="J2" s="165"/>
      <c r="K2" s="165"/>
      <c r="L2" s="165"/>
    </row>
    <row r="3" spans="1:12" ht="20.25" customHeight="1" x14ac:dyDescent="0.2">
      <c r="A3" s="24"/>
      <c r="B3" s="24"/>
      <c r="C3" s="166" t="s">
        <v>105</v>
      </c>
      <c r="D3" s="166"/>
      <c r="E3" s="166"/>
      <c r="F3" s="166"/>
      <c r="G3" s="166"/>
      <c r="H3" s="166"/>
      <c r="I3" s="166"/>
      <c r="J3" s="166"/>
      <c r="K3" s="166"/>
      <c r="L3" s="166"/>
    </row>
    <row r="4" spans="1:12" ht="21" customHeight="1" x14ac:dyDescent="0.2">
      <c r="A4" s="163" t="s">
        <v>1</v>
      </c>
      <c r="B4" s="159" t="s">
        <v>2</v>
      </c>
      <c r="C4" s="161" t="s">
        <v>3</v>
      </c>
      <c r="D4" s="161" t="s">
        <v>4</v>
      </c>
      <c r="E4" s="163" t="s">
        <v>5</v>
      </c>
      <c r="F4" s="168" t="s">
        <v>6</v>
      </c>
      <c r="G4" s="169"/>
      <c r="H4" s="168" t="s">
        <v>7</v>
      </c>
      <c r="I4" s="169"/>
      <c r="J4" s="163" t="s">
        <v>8</v>
      </c>
      <c r="K4" s="168" t="s">
        <v>9</v>
      </c>
      <c r="L4" s="169"/>
    </row>
    <row r="5" spans="1:12" x14ac:dyDescent="0.2">
      <c r="A5" s="164"/>
      <c r="B5" s="160"/>
      <c r="C5" s="162"/>
      <c r="D5" s="162"/>
      <c r="E5" s="164"/>
      <c r="F5" s="170"/>
      <c r="G5" s="171"/>
      <c r="H5" s="170"/>
      <c r="I5" s="171"/>
      <c r="J5" s="164"/>
      <c r="K5" s="170"/>
      <c r="L5" s="171"/>
    </row>
    <row r="6" spans="1:12" s="15" customFormat="1" ht="40.5" x14ac:dyDescent="0.2">
      <c r="A6" s="1">
        <v>1</v>
      </c>
      <c r="B6" s="25" t="s">
        <v>665</v>
      </c>
      <c r="C6" s="4">
        <v>76500</v>
      </c>
      <c r="D6" s="4">
        <f t="shared" ref="D6:D11" si="0">C6</f>
        <v>76500</v>
      </c>
      <c r="E6" s="3" t="s">
        <v>10</v>
      </c>
      <c r="F6" s="37" t="s">
        <v>217</v>
      </c>
      <c r="G6" s="38">
        <f t="shared" ref="G6" si="1">D6</f>
        <v>76500</v>
      </c>
      <c r="H6" s="37" t="str">
        <f t="shared" ref="H6:I6" si="2">F6</f>
        <v>ร้านมหาชนเซอร์วิส</v>
      </c>
      <c r="I6" s="38">
        <f t="shared" si="2"/>
        <v>76500</v>
      </c>
      <c r="J6" s="11" t="s">
        <v>955</v>
      </c>
      <c r="K6" s="48" t="s">
        <v>594</v>
      </c>
      <c r="L6" s="55">
        <v>24993</v>
      </c>
    </row>
    <row r="7" spans="1:12" s="14" customFormat="1" ht="60.75" x14ac:dyDescent="0.25">
      <c r="A7" s="1">
        <v>2</v>
      </c>
      <c r="B7" s="25" t="s">
        <v>632</v>
      </c>
      <c r="C7" s="4">
        <v>16420</v>
      </c>
      <c r="D7" s="27">
        <f t="shared" si="0"/>
        <v>16420</v>
      </c>
      <c r="E7" s="3" t="s">
        <v>10</v>
      </c>
      <c r="F7" s="39" t="s">
        <v>14</v>
      </c>
      <c r="G7" s="56">
        <f t="shared" ref="G7:G37" si="3">D7</f>
        <v>16420</v>
      </c>
      <c r="H7" s="37" t="str">
        <f t="shared" ref="H7:I36" si="4">F7</f>
        <v>อู่วสุพลเซอร์วิส</v>
      </c>
      <c r="I7" s="56">
        <f t="shared" si="4"/>
        <v>16420</v>
      </c>
      <c r="J7" s="11" t="s">
        <v>955</v>
      </c>
      <c r="K7" s="46" t="s">
        <v>628</v>
      </c>
      <c r="L7" s="47">
        <v>24994</v>
      </c>
    </row>
    <row r="8" spans="1:12" s="14" customFormat="1" ht="60.75" x14ac:dyDescent="0.25">
      <c r="A8" s="1">
        <v>3</v>
      </c>
      <c r="B8" s="25" t="s">
        <v>711</v>
      </c>
      <c r="C8" s="4">
        <v>46819</v>
      </c>
      <c r="D8" s="12">
        <f t="shared" si="0"/>
        <v>46819</v>
      </c>
      <c r="E8" s="3" t="s">
        <v>10</v>
      </c>
      <c r="F8" s="37" t="s">
        <v>556</v>
      </c>
      <c r="G8" s="38">
        <f t="shared" si="3"/>
        <v>46819</v>
      </c>
      <c r="H8" s="37" t="str">
        <f t="shared" si="4"/>
        <v>ร้านวังนองโฆษณา</v>
      </c>
      <c r="I8" s="38">
        <f t="shared" si="4"/>
        <v>46819</v>
      </c>
      <c r="J8" s="11" t="s">
        <v>955</v>
      </c>
      <c r="K8" s="46" t="s">
        <v>629</v>
      </c>
      <c r="L8" s="47">
        <v>24994</v>
      </c>
    </row>
    <row r="9" spans="1:12" s="14" customFormat="1" ht="81" x14ac:dyDescent="0.25">
      <c r="A9" s="1">
        <v>4</v>
      </c>
      <c r="B9" s="25" t="s">
        <v>266</v>
      </c>
      <c r="C9" s="4">
        <v>11550</v>
      </c>
      <c r="D9" s="12">
        <f t="shared" si="0"/>
        <v>11550</v>
      </c>
      <c r="E9" s="3" t="s">
        <v>10</v>
      </c>
      <c r="F9" s="37" t="s">
        <v>155</v>
      </c>
      <c r="G9" s="38">
        <f t="shared" si="3"/>
        <v>11550</v>
      </c>
      <c r="H9" s="37" t="str">
        <f t="shared" si="4"/>
        <v>ห้างหุ้นส่วนจำกัด เซฟวิ่ง ไทร์</v>
      </c>
      <c r="I9" s="38">
        <f t="shared" si="4"/>
        <v>11550</v>
      </c>
      <c r="J9" s="11" t="s">
        <v>955</v>
      </c>
      <c r="K9" s="46" t="s">
        <v>715</v>
      </c>
      <c r="L9" s="47">
        <v>24994</v>
      </c>
    </row>
    <row r="10" spans="1:12" s="15" customFormat="1" ht="21" customHeight="1" x14ac:dyDescent="0.2">
      <c r="A10" s="1">
        <v>5</v>
      </c>
      <c r="B10" s="25" t="s">
        <v>666</v>
      </c>
      <c r="C10" s="4">
        <v>83290</v>
      </c>
      <c r="D10" s="4">
        <f t="shared" si="0"/>
        <v>83290</v>
      </c>
      <c r="E10" s="3" t="s">
        <v>10</v>
      </c>
      <c r="F10" s="39" t="s">
        <v>566</v>
      </c>
      <c r="G10" s="38">
        <f t="shared" si="3"/>
        <v>83290</v>
      </c>
      <c r="H10" s="37" t="str">
        <f t="shared" si="4"/>
        <v>ร้านพรจิรัสย์</v>
      </c>
      <c r="I10" s="38">
        <f t="shared" si="4"/>
        <v>83290</v>
      </c>
      <c r="J10" s="11" t="s">
        <v>955</v>
      </c>
      <c r="K10" s="48" t="s">
        <v>595</v>
      </c>
      <c r="L10" s="55">
        <v>24994</v>
      </c>
    </row>
    <row r="11" spans="1:12" s="15" customFormat="1" ht="40.5" x14ac:dyDescent="0.2">
      <c r="A11" s="1">
        <v>6</v>
      </c>
      <c r="B11" s="25" t="s">
        <v>667</v>
      </c>
      <c r="C11" s="4">
        <v>19700</v>
      </c>
      <c r="D11" s="4">
        <f t="shared" si="0"/>
        <v>19700</v>
      </c>
      <c r="E11" s="3" t="s">
        <v>10</v>
      </c>
      <c r="F11" s="39" t="s">
        <v>630</v>
      </c>
      <c r="G11" s="38">
        <f>D11</f>
        <v>19700</v>
      </c>
      <c r="H11" s="37" t="str">
        <f t="shared" si="4"/>
        <v>ชาติชายวาริน</v>
      </c>
      <c r="I11" s="38">
        <f t="shared" si="4"/>
        <v>19700</v>
      </c>
      <c r="J11" s="11" t="s">
        <v>955</v>
      </c>
      <c r="K11" s="48" t="s">
        <v>596</v>
      </c>
      <c r="L11" s="55">
        <v>24994</v>
      </c>
    </row>
    <row r="12" spans="1:12" ht="60.75" x14ac:dyDescent="0.2">
      <c r="A12" s="1">
        <v>7</v>
      </c>
      <c r="B12" s="25" t="s">
        <v>654</v>
      </c>
      <c r="C12" s="4">
        <v>500000</v>
      </c>
      <c r="D12" s="4">
        <v>499800</v>
      </c>
      <c r="E12" s="5" t="s">
        <v>10</v>
      </c>
      <c r="F12" s="95" t="s">
        <v>558</v>
      </c>
      <c r="G12" s="40">
        <v>499600</v>
      </c>
      <c r="H12" s="39" t="str">
        <f t="shared" si="4"/>
        <v xml:space="preserve">ห้างหุ้นส่วนจำกัด น.อุบลก่อสร้าง
 </v>
      </c>
      <c r="I12" s="40">
        <f t="shared" si="4"/>
        <v>499600</v>
      </c>
      <c r="J12" s="11" t="s">
        <v>955</v>
      </c>
      <c r="K12" s="48" t="s">
        <v>699</v>
      </c>
      <c r="L12" s="55">
        <v>24994</v>
      </c>
    </row>
    <row r="13" spans="1:12" ht="60.75" x14ac:dyDescent="0.2">
      <c r="A13" s="1">
        <v>8</v>
      </c>
      <c r="B13" s="25" t="s">
        <v>655</v>
      </c>
      <c r="C13" s="4">
        <v>500000</v>
      </c>
      <c r="D13" s="4">
        <v>499989</v>
      </c>
      <c r="E13" s="5" t="s">
        <v>10</v>
      </c>
      <c r="F13" s="95" t="s">
        <v>975</v>
      </c>
      <c r="G13" s="40">
        <v>499500</v>
      </c>
      <c r="H13" s="39" t="str">
        <f>F13</f>
        <v>หจก. จิตรเกษม เอ็นจิเนียริ่ง 1974</v>
      </c>
      <c r="I13" s="40">
        <f t="shared" si="4"/>
        <v>499500</v>
      </c>
      <c r="J13" s="11" t="s">
        <v>955</v>
      </c>
      <c r="K13" s="48" t="s">
        <v>700</v>
      </c>
      <c r="L13" s="55">
        <v>24994</v>
      </c>
    </row>
    <row r="14" spans="1:12" s="15" customFormat="1" ht="40.5" x14ac:dyDescent="0.2">
      <c r="A14" s="1">
        <v>9</v>
      </c>
      <c r="B14" s="25" t="s">
        <v>456</v>
      </c>
      <c r="C14" s="4">
        <v>6000</v>
      </c>
      <c r="D14" s="4">
        <f t="shared" ref="D14:D20" si="5">C14</f>
        <v>6000</v>
      </c>
      <c r="E14" s="3" t="s">
        <v>10</v>
      </c>
      <c r="F14" s="39" t="s">
        <v>217</v>
      </c>
      <c r="G14" s="38">
        <f t="shared" si="3"/>
        <v>6000</v>
      </c>
      <c r="H14" s="37" t="str">
        <f t="shared" si="4"/>
        <v>ร้านมหาชนเซอร์วิส</v>
      </c>
      <c r="I14" s="38">
        <f t="shared" si="4"/>
        <v>6000</v>
      </c>
      <c r="J14" s="11" t="s">
        <v>955</v>
      </c>
      <c r="K14" s="48" t="s">
        <v>633</v>
      </c>
      <c r="L14" s="55">
        <v>24995</v>
      </c>
    </row>
    <row r="15" spans="1:12" s="15" customFormat="1" ht="40.5" x14ac:dyDescent="0.2">
      <c r="A15" s="1">
        <v>10</v>
      </c>
      <c r="B15" s="25" t="s">
        <v>668</v>
      </c>
      <c r="C15" s="4">
        <v>24000</v>
      </c>
      <c r="D15" s="4">
        <f t="shared" si="5"/>
        <v>24000</v>
      </c>
      <c r="E15" s="3" t="s">
        <v>10</v>
      </c>
      <c r="F15" s="39" t="s">
        <v>217</v>
      </c>
      <c r="G15" s="38">
        <f t="shared" si="3"/>
        <v>24000</v>
      </c>
      <c r="H15" s="37" t="str">
        <f t="shared" si="4"/>
        <v>ร้านมหาชนเซอร์วิส</v>
      </c>
      <c r="I15" s="38">
        <f t="shared" si="4"/>
        <v>24000</v>
      </c>
      <c r="J15" s="11" t="s">
        <v>955</v>
      </c>
      <c r="K15" s="48" t="s">
        <v>634</v>
      </c>
      <c r="L15" s="55">
        <v>24995</v>
      </c>
    </row>
    <row r="16" spans="1:12" s="15" customFormat="1" ht="40.5" x14ac:dyDescent="0.2">
      <c r="A16" s="1">
        <v>11</v>
      </c>
      <c r="B16" s="25" t="s">
        <v>670</v>
      </c>
      <c r="C16" s="4">
        <v>32000</v>
      </c>
      <c r="D16" s="4">
        <f t="shared" si="5"/>
        <v>32000</v>
      </c>
      <c r="E16" s="3" t="s">
        <v>10</v>
      </c>
      <c r="F16" s="37" t="s">
        <v>671</v>
      </c>
      <c r="G16" s="38">
        <f t="shared" si="3"/>
        <v>32000</v>
      </c>
      <c r="H16" s="37" t="str">
        <f t="shared" si="4"/>
        <v>ร้าน เอส เค ที ซัพพลาย</v>
      </c>
      <c r="I16" s="38">
        <f t="shared" si="4"/>
        <v>32000</v>
      </c>
      <c r="J16" s="11" t="s">
        <v>955</v>
      </c>
      <c r="K16" s="48" t="s">
        <v>635</v>
      </c>
      <c r="L16" s="55">
        <v>24995</v>
      </c>
    </row>
    <row r="17" spans="1:12" s="14" customFormat="1" ht="60.75" x14ac:dyDescent="0.25">
      <c r="A17" s="1">
        <v>12</v>
      </c>
      <c r="B17" s="25" t="s">
        <v>712</v>
      </c>
      <c r="C17" s="4">
        <v>28300</v>
      </c>
      <c r="D17" s="12">
        <f t="shared" si="5"/>
        <v>28300</v>
      </c>
      <c r="E17" s="3" t="s">
        <v>10</v>
      </c>
      <c r="F17" s="37" t="s">
        <v>155</v>
      </c>
      <c r="G17" s="38">
        <f t="shared" si="3"/>
        <v>28300</v>
      </c>
      <c r="H17" s="37" t="str">
        <f t="shared" si="4"/>
        <v>ห้างหุ้นส่วนจำกัด เซฟวิ่ง ไทร์</v>
      </c>
      <c r="I17" s="38">
        <f t="shared" si="4"/>
        <v>28300</v>
      </c>
      <c r="J17" s="11" t="s">
        <v>955</v>
      </c>
      <c r="K17" s="46" t="s">
        <v>716</v>
      </c>
      <c r="L17" s="47">
        <v>24995</v>
      </c>
    </row>
    <row r="18" spans="1:12" s="14" customFormat="1" ht="60.75" x14ac:dyDescent="0.25">
      <c r="A18" s="1">
        <v>13</v>
      </c>
      <c r="B18" s="25" t="s">
        <v>713</v>
      </c>
      <c r="C18" s="4">
        <v>17170</v>
      </c>
      <c r="D18" s="12">
        <f t="shared" si="5"/>
        <v>17170</v>
      </c>
      <c r="E18" s="3" t="s">
        <v>10</v>
      </c>
      <c r="F18" s="37" t="s">
        <v>14</v>
      </c>
      <c r="G18" s="38">
        <f t="shared" si="3"/>
        <v>17170</v>
      </c>
      <c r="H18" s="37" t="str">
        <f t="shared" si="4"/>
        <v>อู่วสุพลเซอร์วิส</v>
      </c>
      <c r="I18" s="38">
        <f t="shared" si="4"/>
        <v>17170</v>
      </c>
      <c r="J18" s="11" t="s">
        <v>955</v>
      </c>
      <c r="K18" s="46" t="s">
        <v>717</v>
      </c>
      <c r="L18" s="47">
        <v>24998</v>
      </c>
    </row>
    <row r="19" spans="1:12" s="14" customFormat="1" ht="60.75" x14ac:dyDescent="0.25">
      <c r="A19" s="1">
        <v>14</v>
      </c>
      <c r="B19" s="25" t="s">
        <v>714</v>
      </c>
      <c r="C19" s="4">
        <v>16620</v>
      </c>
      <c r="D19" s="12">
        <f t="shared" si="5"/>
        <v>16620</v>
      </c>
      <c r="E19" s="3" t="s">
        <v>10</v>
      </c>
      <c r="F19" s="37" t="s">
        <v>14</v>
      </c>
      <c r="G19" s="38">
        <f t="shared" si="3"/>
        <v>16620</v>
      </c>
      <c r="H19" s="37" t="str">
        <f t="shared" si="4"/>
        <v>อู่วสุพลเซอร์วิส</v>
      </c>
      <c r="I19" s="38">
        <f t="shared" si="4"/>
        <v>16620</v>
      </c>
      <c r="J19" s="11" t="s">
        <v>955</v>
      </c>
      <c r="K19" s="46" t="s">
        <v>718</v>
      </c>
      <c r="L19" s="47">
        <v>24998</v>
      </c>
    </row>
    <row r="20" spans="1:12" s="15" customFormat="1" ht="40.5" x14ac:dyDescent="0.2">
      <c r="A20" s="1">
        <v>15</v>
      </c>
      <c r="B20" s="25" t="s">
        <v>669</v>
      </c>
      <c r="C20" s="4">
        <v>76500</v>
      </c>
      <c r="D20" s="4">
        <f t="shared" si="5"/>
        <v>76500</v>
      </c>
      <c r="E20" s="3" t="s">
        <v>10</v>
      </c>
      <c r="F20" s="37" t="s">
        <v>217</v>
      </c>
      <c r="G20" s="38">
        <f t="shared" si="3"/>
        <v>76500</v>
      </c>
      <c r="H20" s="37" t="str">
        <f t="shared" si="4"/>
        <v>ร้านมหาชนเซอร์วิส</v>
      </c>
      <c r="I20" s="38">
        <f t="shared" si="4"/>
        <v>76500</v>
      </c>
      <c r="J20" s="11" t="s">
        <v>955</v>
      </c>
      <c r="K20" s="48" t="s">
        <v>636</v>
      </c>
      <c r="L20" s="55">
        <v>25001</v>
      </c>
    </row>
    <row r="21" spans="1:12" s="96" customFormat="1" ht="81" x14ac:dyDescent="0.2">
      <c r="A21" s="1">
        <v>16</v>
      </c>
      <c r="B21" s="132" t="s">
        <v>129</v>
      </c>
      <c r="C21" s="12">
        <v>2339314.7000000002</v>
      </c>
      <c r="D21" s="12">
        <v>2339314.7000000002</v>
      </c>
      <c r="E21" s="5" t="s">
        <v>10</v>
      </c>
      <c r="F21" s="95" t="s">
        <v>141</v>
      </c>
      <c r="G21" s="38">
        <v>2339314.7000000002</v>
      </c>
      <c r="H21" s="39" t="str">
        <f t="shared" si="4"/>
        <v>บริษัท วารินมิลค์ จำกัด</v>
      </c>
      <c r="I21" s="40">
        <f t="shared" si="4"/>
        <v>2339314.7000000002</v>
      </c>
      <c r="J21" s="11" t="s">
        <v>955</v>
      </c>
      <c r="K21" s="48" t="s">
        <v>672</v>
      </c>
      <c r="L21" s="51">
        <v>25002</v>
      </c>
    </row>
    <row r="22" spans="1:12" s="15" customFormat="1" ht="40.5" x14ac:dyDescent="0.2">
      <c r="A22" s="1">
        <v>17</v>
      </c>
      <c r="B22" s="25" t="s">
        <v>674</v>
      </c>
      <c r="C22" s="4">
        <v>49850</v>
      </c>
      <c r="D22" s="4">
        <f t="shared" ref="D22:D37" si="6">C22</f>
        <v>49850</v>
      </c>
      <c r="E22" s="3" t="s">
        <v>10</v>
      </c>
      <c r="F22" s="39" t="s">
        <v>973</v>
      </c>
      <c r="G22" s="38">
        <f t="shared" si="3"/>
        <v>49850</v>
      </c>
      <c r="H22" s="37" t="str">
        <f>F22</f>
        <v>หจก. เเจ๊คไฟร์เรซคิว เทรนนิ่ง เซอร์วิส</v>
      </c>
      <c r="I22" s="38">
        <f t="shared" si="4"/>
        <v>49850</v>
      </c>
      <c r="J22" s="11" t="s">
        <v>955</v>
      </c>
      <c r="K22" s="48" t="s">
        <v>637</v>
      </c>
      <c r="L22" s="55">
        <v>25005</v>
      </c>
    </row>
    <row r="23" spans="1:12" s="15" customFormat="1" ht="40.5" x14ac:dyDescent="0.2">
      <c r="A23" s="1">
        <v>18</v>
      </c>
      <c r="B23" s="25" t="s">
        <v>696</v>
      </c>
      <c r="C23" s="4">
        <v>29990</v>
      </c>
      <c r="D23" s="4">
        <f t="shared" si="6"/>
        <v>29990</v>
      </c>
      <c r="E23" s="3" t="s">
        <v>10</v>
      </c>
      <c r="F23" s="39" t="s">
        <v>973</v>
      </c>
      <c r="G23" s="38">
        <f t="shared" si="3"/>
        <v>29990</v>
      </c>
      <c r="H23" s="37" t="str">
        <f>F23</f>
        <v>หจก. เเจ๊คไฟร์เรซคิว เทรนนิ่ง เซอร์วิส</v>
      </c>
      <c r="I23" s="38">
        <f t="shared" si="4"/>
        <v>29990</v>
      </c>
      <c r="J23" s="11" t="s">
        <v>955</v>
      </c>
      <c r="K23" s="48" t="s">
        <v>638</v>
      </c>
      <c r="L23" s="55">
        <v>25005</v>
      </c>
    </row>
    <row r="24" spans="1:12" s="15" customFormat="1" ht="40.5" x14ac:dyDescent="0.2">
      <c r="A24" s="1">
        <v>19</v>
      </c>
      <c r="B24" s="25" t="s">
        <v>697</v>
      </c>
      <c r="C24" s="4">
        <v>50000</v>
      </c>
      <c r="D24" s="4">
        <f t="shared" si="6"/>
        <v>50000</v>
      </c>
      <c r="E24" s="3" t="s">
        <v>10</v>
      </c>
      <c r="F24" s="39" t="s">
        <v>973</v>
      </c>
      <c r="G24" s="38">
        <f>D24</f>
        <v>50000</v>
      </c>
      <c r="H24" s="37" t="str">
        <f>F24</f>
        <v>หจก. เเจ๊คไฟร์เรซคิว เทรนนิ่ง เซอร์วิส</v>
      </c>
      <c r="I24" s="38">
        <f>G24</f>
        <v>50000</v>
      </c>
      <c r="J24" s="11" t="s">
        <v>955</v>
      </c>
      <c r="K24" s="48" t="s">
        <v>639</v>
      </c>
      <c r="L24" s="55">
        <v>25005</v>
      </c>
    </row>
    <row r="25" spans="1:12" s="15" customFormat="1" ht="40.5" x14ac:dyDescent="0.2">
      <c r="A25" s="1">
        <v>20</v>
      </c>
      <c r="B25" s="25" t="s">
        <v>698</v>
      </c>
      <c r="C25" s="4">
        <v>20000</v>
      </c>
      <c r="D25" s="4">
        <f t="shared" si="6"/>
        <v>20000</v>
      </c>
      <c r="E25" s="3" t="s">
        <v>10</v>
      </c>
      <c r="F25" s="39" t="s">
        <v>973</v>
      </c>
      <c r="G25" s="40">
        <f t="shared" si="3"/>
        <v>20000</v>
      </c>
      <c r="H25" s="37" t="str">
        <f t="shared" ref="H25:H27" si="7">F25</f>
        <v>หจก. เเจ๊คไฟร์เรซคิว เทรนนิ่ง เซอร์วิส</v>
      </c>
      <c r="I25" s="40">
        <f t="shared" si="4"/>
        <v>20000</v>
      </c>
      <c r="J25" s="11" t="s">
        <v>955</v>
      </c>
      <c r="K25" s="48" t="s">
        <v>640</v>
      </c>
      <c r="L25" s="55">
        <v>25005</v>
      </c>
    </row>
    <row r="26" spans="1:12" s="15" customFormat="1" ht="40.5" x14ac:dyDescent="0.2">
      <c r="A26" s="1">
        <v>21</v>
      </c>
      <c r="B26" s="25" t="s">
        <v>569</v>
      </c>
      <c r="C26" s="4">
        <v>17500</v>
      </c>
      <c r="D26" s="4">
        <f t="shared" si="6"/>
        <v>17500</v>
      </c>
      <c r="E26" s="3" t="s">
        <v>10</v>
      </c>
      <c r="F26" s="39" t="s">
        <v>296</v>
      </c>
      <c r="G26" s="40">
        <f t="shared" si="3"/>
        <v>17500</v>
      </c>
      <c r="H26" s="37" t="str">
        <f t="shared" si="7"/>
        <v>ร้านวิศรุตโฆษณา</v>
      </c>
      <c r="I26" s="40">
        <f t="shared" si="4"/>
        <v>17500</v>
      </c>
      <c r="J26" s="11" t="s">
        <v>955</v>
      </c>
      <c r="K26" s="48" t="s">
        <v>641</v>
      </c>
      <c r="L26" s="47">
        <v>25005</v>
      </c>
    </row>
    <row r="27" spans="1:12" s="15" customFormat="1" ht="60.75" x14ac:dyDescent="0.2">
      <c r="A27" s="1">
        <v>22</v>
      </c>
      <c r="B27" s="25" t="s">
        <v>705</v>
      </c>
      <c r="C27" s="4">
        <v>18400</v>
      </c>
      <c r="D27" s="4">
        <f t="shared" si="6"/>
        <v>18400</v>
      </c>
      <c r="E27" s="3" t="s">
        <v>10</v>
      </c>
      <c r="F27" s="37" t="s">
        <v>155</v>
      </c>
      <c r="G27" s="40">
        <f t="shared" si="3"/>
        <v>18400</v>
      </c>
      <c r="H27" s="37" t="str">
        <f t="shared" si="7"/>
        <v>ห้างหุ้นส่วนจำกัด เซฟวิ่ง ไทร์</v>
      </c>
      <c r="I27" s="40">
        <f t="shared" si="4"/>
        <v>18400</v>
      </c>
      <c r="J27" s="11" t="s">
        <v>955</v>
      </c>
      <c r="K27" s="48" t="s">
        <v>642</v>
      </c>
      <c r="L27" s="47">
        <v>25008</v>
      </c>
    </row>
    <row r="28" spans="1:12" s="14" customFormat="1" ht="60.75" x14ac:dyDescent="0.25">
      <c r="A28" s="1">
        <v>23</v>
      </c>
      <c r="B28" s="25" t="s">
        <v>734</v>
      </c>
      <c r="C28" s="4">
        <v>21520</v>
      </c>
      <c r="D28" s="12">
        <f t="shared" si="6"/>
        <v>21520</v>
      </c>
      <c r="E28" s="3" t="s">
        <v>10</v>
      </c>
      <c r="F28" s="37" t="s">
        <v>14</v>
      </c>
      <c r="G28" s="38">
        <f t="shared" si="3"/>
        <v>21520</v>
      </c>
      <c r="H28" s="37" t="str">
        <f t="shared" si="4"/>
        <v>อู่วสุพลเซอร์วิส</v>
      </c>
      <c r="I28" s="38">
        <f t="shared" si="4"/>
        <v>21520</v>
      </c>
      <c r="J28" s="11" t="s">
        <v>955</v>
      </c>
      <c r="K28" s="46" t="s">
        <v>719</v>
      </c>
      <c r="L28" s="47">
        <v>25009</v>
      </c>
    </row>
    <row r="29" spans="1:12" s="15" customFormat="1" ht="40.5" x14ac:dyDescent="0.2">
      <c r="A29" s="1">
        <v>24</v>
      </c>
      <c r="B29" s="25" t="s">
        <v>706</v>
      </c>
      <c r="C29" s="4">
        <v>12793</v>
      </c>
      <c r="D29" s="4">
        <f t="shared" si="6"/>
        <v>12793</v>
      </c>
      <c r="E29" s="3" t="s">
        <v>10</v>
      </c>
      <c r="F29" s="37" t="s">
        <v>281</v>
      </c>
      <c r="G29" s="40">
        <f t="shared" si="3"/>
        <v>12793</v>
      </c>
      <c r="H29" s="37" t="str">
        <f t="shared" si="4"/>
        <v>ห้างหุ้นส่วนจำกัด อุบลวิทยาคาร</v>
      </c>
      <c r="I29" s="40">
        <f t="shared" si="4"/>
        <v>12793</v>
      </c>
      <c r="J29" s="11" t="s">
        <v>955</v>
      </c>
      <c r="K29" s="48" t="s">
        <v>643</v>
      </c>
      <c r="L29" s="47">
        <v>25012</v>
      </c>
    </row>
    <row r="30" spans="1:12" s="14" customFormat="1" ht="60.75" x14ac:dyDescent="0.25">
      <c r="A30" s="1">
        <v>25</v>
      </c>
      <c r="B30" s="25" t="s">
        <v>735</v>
      </c>
      <c r="C30" s="4">
        <v>21000</v>
      </c>
      <c r="D30" s="12">
        <f t="shared" si="6"/>
        <v>21000</v>
      </c>
      <c r="E30" s="3" t="s">
        <v>10</v>
      </c>
      <c r="F30" s="37" t="s">
        <v>974</v>
      </c>
      <c r="G30" s="38">
        <f t="shared" si="3"/>
        <v>21000</v>
      </c>
      <c r="H30" s="37" t="str">
        <f t="shared" si="4"/>
        <v>บจก. เคไอดี แอดเวอร์ไทซิ่ง แอนด์ ไซน์</v>
      </c>
      <c r="I30" s="38">
        <f t="shared" si="4"/>
        <v>21000</v>
      </c>
      <c r="J30" s="11" t="s">
        <v>955</v>
      </c>
      <c r="K30" s="46" t="s">
        <v>720</v>
      </c>
      <c r="L30" s="47">
        <v>25014</v>
      </c>
    </row>
    <row r="31" spans="1:12" s="14" customFormat="1" ht="60.75" x14ac:dyDescent="0.25">
      <c r="A31" s="1">
        <v>26</v>
      </c>
      <c r="B31" s="25" t="s">
        <v>736</v>
      </c>
      <c r="C31" s="19">
        <v>18200</v>
      </c>
      <c r="D31" s="12">
        <f t="shared" si="6"/>
        <v>18200</v>
      </c>
      <c r="E31" s="3" t="s">
        <v>10</v>
      </c>
      <c r="F31" s="37" t="s">
        <v>155</v>
      </c>
      <c r="G31" s="38">
        <f t="shared" si="3"/>
        <v>18200</v>
      </c>
      <c r="H31" s="37" t="str">
        <f t="shared" si="4"/>
        <v>ห้างหุ้นส่วนจำกัด เซฟวิ่ง ไทร์</v>
      </c>
      <c r="I31" s="38">
        <f t="shared" si="4"/>
        <v>18200</v>
      </c>
      <c r="J31" s="11" t="s">
        <v>955</v>
      </c>
      <c r="K31" s="48" t="s">
        <v>644</v>
      </c>
      <c r="L31" s="47">
        <v>25014</v>
      </c>
    </row>
    <row r="32" spans="1:12" s="15" customFormat="1" ht="40.5" x14ac:dyDescent="0.2">
      <c r="A32" s="1">
        <v>27</v>
      </c>
      <c r="B32" s="25" t="s">
        <v>707</v>
      </c>
      <c r="C32" s="4">
        <v>29624</v>
      </c>
      <c r="D32" s="4">
        <f t="shared" si="6"/>
        <v>29624</v>
      </c>
      <c r="E32" s="3" t="s">
        <v>10</v>
      </c>
      <c r="F32" s="37" t="s">
        <v>281</v>
      </c>
      <c r="G32" s="40">
        <f t="shared" si="3"/>
        <v>29624</v>
      </c>
      <c r="H32" s="37" t="str">
        <f t="shared" si="4"/>
        <v>ห้างหุ้นส่วนจำกัด อุบลวิทยาคาร</v>
      </c>
      <c r="I32" s="40">
        <f t="shared" si="4"/>
        <v>29624</v>
      </c>
      <c r="J32" s="11" t="s">
        <v>955</v>
      </c>
      <c r="K32" s="48" t="s">
        <v>645</v>
      </c>
      <c r="L32" s="47">
        <v>25014</v>
      </c>
    </row>
    <row r="33" spans="1:12" s="15" customFormat="1" ht="40.5" x14ac:dyDescent="0.2">
      <c r="A33" s="1">
        <v>28</v>
      </c>
      <c r="B33" s="25" t="s">
        <v>708</v>
      </c>
      <c r="C33" s="9">
        <v>20261</v>
      </c>
      <c r="D33" s="4">
        <f t="shared" si="6"/>
        <v>20261</v>
      </c>
      <c r="E33" s="3" t="s">
        <v>10</v>
      </c>
      <c r="F33" s="37" t="s">
        <v>281</v>
      </c>
      <c r="G33" s="40">
        <f t="shared" si="3"/>
        <v>20261</v>
      </c>
      <c r="H33" s="37" t="str">
        <f t="shared" si="4"/>
        <v>ห้างหุ้นส่วนจำกัด อุบลวิทยาคาร</v>
      </c>
      <c r="I33" s="40">
        <f t="shared" si="4"/>
        <v>20261</v>
      </c>
      <c r="J33" s="11" t="s">
        <v>955</v>
      </c>
      <c r="K33" s="48" t="s">
        <v>646</v>
      </c>
      <c r="L33" s="55">
        <v>25015</v>
      </c>
    </row>
    <row r="34" spans="1:12" s="15" customFormat="1" ht="81" x14ac:dyDescent="0.2">
      <c r="A34" s="1">
        <v>29</v>
      </c>
      <c r="B34" s="25" t="s">
        <v>709</v>
      </c>
      <c r="C34" s="4">
        <v>17200</v>
      </c>
      <c r="D34" s="4">
        <f t="shared" si="6"/>
        <v>17200</v>
      </c>
      <c r="E34" s="3" t="s">
        <v>10</v>
      </c>
      <c r="F34" s="37" t="s">
        <v>217</v>
      </c>
      <c r="G34" s="40">
        <f t="shared" si="3"/>
        <v>17200</v>
      </c>
      <c r="H34" s="37" t="str">
        <f t="shared" si="4"/>
        <v>ร้านมหาชนเซอร์วิส</v>
      </c>
      <c r="I34" s="40">
        <f t="shared" si="4"/>
        <v>17200</v>
      </c>
      <c r="J34" s="11" t="s">
        <v>955</v>
      </c>
      <c r="K34" s="48" t="s">
        <v>647</v>
      </c>
      <c r="L34" s="47">
        <v>25015</v>
      </c>
    </row>
    <row r="35" spans="1:12" s="14" customFormat="1" ht="60.75" x14ac:dyDescent="0.25">
      <c r="A35" s="1">
        <v>30</v>
      </c>
      <c r="B35" s="25" t="s">
        <v>737</v>
      </c>
      <c r="C35" s="19">
        <v>5401</v>
      </c>
      <c r="D35" s="12">
        <f t="shared" si="6"/>
        <v>5401</v>
      </c>
      <c r="E35" s="3" t="s">
        <v>10</v>
      </c>
      <c r="F35" s="37" t="s">
        <v>15</v>
      </c>
      <c r="G35" s="38">
        <f t="shared" si="3"/>
        <v>5401</v>
      </c>
      <c r="H35" s="37" t="str">
        <f t="shared" si="4"/>
        <v>ร้าน แอน อั้ม ก๊อปปี้</v>
      </c>
      <c r="I35" s="38">
        <f t="shared" si="4"/>
        <v>5401</v>
      </c>
      <c r="J35" s="11" t="s">
        <v>955</v>
      </c>
      <c r="K35" s="46" t="s">
        <v>721</v>
      </c>
      <c r="L35" s="47">
        <v>25016</v>
      </c>
    </row>
    <row r="36" spans="1:12" s="14" customFormat="1" ht="81" x14ac:dyDescent="0.25">
      <c r="A36" s="1">
        <v>31</v>
      </c>
      <c r="B36" s="25" t="s">
        <v>738</v>
      </c>
      <c r="C36" s="17">
        <v>450</v>
      </c>
      <c r="D36" s="12">
        <f t="shared" si="6"/>
        <v>450</v>
      </c>
      <c r="E36" s="3" t="s">
        <v>10</v>
      </c>
      <c r="F36" s="37" t="s">
        <v>974</v>
      </c>
      <c r="G36" s="38">
        <f t="shared" si="3"/>
        <v>450</v>
      </c>
      <c r="H36" s="37" t="str">
        <f t="shared" si="4"/>
        <v>บจก. เคไอดี แอดเวอร์ไทซิ่ง แอนด์ ไซน์</v>
      </c>
      <c r="I36" s="38">
        <f t="shared" si="4"/>
        <v>450</v>
      </c>
      <c r="J36" s="11" t="s">
        <v>955</v>
      </c>
      <c r="K36" s="46" t="s">
        <v>722</v>
      </c>
      <c r="L36" s="47">
        <v>25019</v>
      </c>
    </row>
    <row r="37" spans="1:12" s="15" customFormat="1" ht="40.5" x14ac:dyDescent="0.2">
      <c r="A37" s="1">
        <v>32</v>
      </c>
      <c r="B37" s="25" t="s">
        <v>710</v>
      </c>
      <c r="C37" s="4">
        <v>33305</v>
      </c>
      <c r="D37" s="4">
        <f t="shared" si="6"/>
        <v>33305</v>
      </c>
      <c r="E37" s="3" t="s">
        <v>10</v>
      </c>
      <c r="F37" s="37" t="s">
        <v>217</v>
      </c>
      <c r="G37" s="38">
        <f t="shared" si="3"/>
        <v>33305</v>
      </c>
      <c r="H37" s="37" t="str">
        <f t="shared" ref="H37:I37" si="8">F37</f>
        <v>ร้านมหาชนเซอร์วิส</v>
      </c>
      <c r="I37" s="38">
        <f t="shared" si="8"/>
        <v>33305</v>
      </c>
      <c r="J37" s="11" t="s">
        <v>955</v>
      </c>
      <c r="K37" s="48" t="s">
        <v>648</v>
      </c>
      <c r="L37" s="47">
        <v>25019</v>
      </c>
    </row>
  </sheetData>
  <mergeCells count="13">
    <mergeCell ref="A4:A5"/>
    <mergeCell ref="D4:D5"/>
    <mergeCell ref="C1:J1"/>
    <mergeCell ref="K1:L1"/>
    <mergeCell ref="C2:L2"/>
    <mergeCell ref="C3:L3"/>
    <mergeCell ref="K4:L5"/>
    <mergeCell ref="B4:B5"/>
    <mergeCell ref="C4:C5"/>
    <mergeCell ref="E4:E5"/>
    <mergeCell ref="F4:G5"/>
    <mergeCell ref="H4:I5"/>
    <mergeCell ref="J4:J5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62" fitToHeight="0" orientation="landscape" r:id="rId1"/>
  <rowBreaks count="1" manualBreakCount="1">
    <brk id="36" max="2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>
    <tabColor rgb="FF00B0F0"/>
    <pageSetUpPr fitToPage="1"/>
  </sheetPr>
  <dimension ref="A1:L44"/>
  <sheetViews>
    <sheetView view="pageBreakPreview" topLeftCell="C1" zoomScale="90" zoomScaleNormal="90" zoomScaleSheetLayoutView="90" workbookViewId="0">
      <pane ySplit="5" topLeftCell="A38" activePane="bottomLeft" state="frozen"/>
      <selection activeCell="H10" sqref="H10"/>
      <selection pane="bottomLeft" activeCell="C6" sqref="A6:XFD44"/>
    </sheetView>
  </sheetViews>
  <sheetFormatPr defaultColWidth="9" defaultRowHeight="20.25" x14ac:dyDescent="0.3"/>
  <cols>
    <col min="1" max="1" width="6.75" style="23" customWidth="1"/>
    <col min="2" max="2" width="34.375" style="93" customWidth="1"/>
    <col min="3" max="3" width="16.625" style="94" customWidth="1"/>
    <col min="4" max="4" width="15.25" style="94" customWidth="1"/>
    <col min="5" max="5" width="11" style="23" customWidth="1"/>
    <col min="6" max="6" width="28.125" style="59" customWidth="1"/>
    <col min="7" max="7" width="13.375" style="94" bestFit="1" customWidth="1"/>
    <col min="8" max="8" width="23.5" style="59" customWidth="1"/>
    <col min="9" max="9" width="13.375" style="94" bestFit="1" customWidth="1"/>
    <col min="10" max="10" width="17" style="23" customWidth="1"/>
    <col min="11" max="11" width="10.25" style="23" customWidth="1"/>
    <col min="12" max="12" width="13.375" style="23" customWidth="1"/>
    <col min="13" max="16384" width="9" style="23"/>
  </cols>
  <sheetData>
    <row r="1" spans="1:12" ht="21" customHeight="1" x14ac:dyDescent="0.2">
      <c r="A1" s="23" t="s">
        <v>16</v>
      </c>
      <c r="B1" s="23"/>
      <c r="C1" s="167" t="s">
        <v>112</v>
      </c>
      <c r="D1" s="167"/>
      <c r="E1" s="167"/>
      <c r="F1" s="167"/>
      <c r="G1" s="167"/>
      <c r="H1" s="167"/>
      <c r="I1" s="167"/>
      <c r="J1" s="167"/>
      <c r="K1" s="172" t="s">
        <v>0</v>
      </c>
      <c r="L1" s="172"/>
    </row>
    <row r="2" spans="1:12" ht="20.25" customHeight="1" x14ac:dyDescent="0.2">
      <c r="B2" s="23"/>
      <c r="C2" s="165" t="s">
        <v>17</v>
      </c>
      <c r="D2" s="165"/>
      <c r="E2" s="165"/>
      <c r="F2" s="165"/>
      <c r="G2" s="165"/>
      <c r="H2" s="165"/>
      <c r="I2" s="165"/>
      <c r="J2" s="165"/>
      <c r="K2" s="165"/>
      <c r="L2" s="165"/>
    </row>
    <row r="3" spans="1:12" ht="20.25" customHeight="1" x14ac:dyDescent="0.2">
      <c r="A3" s="24"/>
      <c r="B3" s="24"/>
      <c r="C3" s="166" t="s">
        <v>107</v>
      </c>
      <c r="D3" s="166"/>
      <c r="E3" s="166"/>
      <c r="F3" s="166"/>
      <c r="G3" s="166"/>
      <c r="H3" s="166"/>
      <c r="I3" s="166"/>
      <c r="J3" s="166"/>
      <c r="K3" s="166"/>
      <c r="L3" s="166"/>
    </row>
    <row r="4" spans="1:12" ht="21" customHeight="1" x14ac:dyDescent="0.2">
      <c r="A4" s="163" t="s">
        <v>1</v>
      </c>
      <c r="B4" s="159" t="s">
        <v>2</v>
      </c>
      <c r="C4" s="161" t="s">
        <v>3</v>
      </c>
      <c r="D4" s="161" t="s">
        <v>4</v>
      </c>
      <c r="E4" s="163" t="s">
        <v>5</v>
      </c>
      <c r="F4" s="168" t="s">
        <v>6</v>
      </c>
      <c r="G4" s="169"/>
      <c r="H4" s="168" t="s">
        <v>7</v>
      </c>
      <c r="I4" s="169"/>
      <c r="J4" s="163" t="s">
        <v>8</v>
      </c>
      <c r="K4" s="168" t="s">
        <v>9</v>
      </c>
      <c r="L4" s="169"/>
    </row>
    <row r="5" spans="1:12" x14ac:dyDescent="0.2">
      <c r="A5" s="164"/>
      <c r="B5" s="160"/>
      <c r="C5" s="162"/>
      <c r="D5" s="162"/>
      <c r="E5" s="164"/>
      <c r="F5" s="170"/>
      <c r="G5" s="171"/>
      <c r="H5" s="170"/>
      <c r="I5" s="171"/>
      <c r="J5" s="164"/>
      <c r="K5" s="170"/>
      <c r="L5" s="171"/>
    </row>
    <row r="6" spans="1:12" s="15" customFormat="1" ht="40.5" x14ac:dyDescent="0.3">
      <c r="A6" s="1">
        <v>1</v>
      </c>
      <c r="B6" s="133" t="s">
        <v>751</v>
      </c>
      <c r="C6" s="4">
        <v>45095</v>
      </c>
      <c r="D6" s="4">
        <f t="shared" ref="D6:D15" si="0">C6</f>
        <v>45095</v>
      </c>
      <c r="E6" s="3" t="s">
        <v>10</v>
      </c>
      <c r="F6" s="37" t="s">
        <v>281</v>
      </c>
      <c r="G6" s="40">
        <f t="shared" ref="G6:G7" si="1">D6</f>
        <v>45095</v>
      </c>
      <c r="H6" s="37" t="str">
        <f t="shared" ref="H6:I8" si="2">F6</f>
        <v>ห้างหุ้นส่วนจำกัด อุบลวิทยาคาร</v>
      </c>
      <c r="I6" s="40">
        <f t="shared" si="2"/>
        <v>45095</v>
      </c>
      <c r="J6" s="11" t="s">
        <v>955</v>
      </c>
      <c r="K6" s="48" t="s">
        <v>649</v>
      </c>
      <c r="L6" s="47">
        <v>25020</v>
      </c>
    </row>
    <row r="7" spans="1:12" s="15" customFormat="1" ht="40.5" x14ac:dyDescent="0.2">
      <c r="A7" s="1">
        <v>2</v>
      </c>
      <c r="B7" s="25" t="s">
        <v>670</v>
      </c>
      <c r="C7" s="4">
        <v>5000</v>
      </c>
      <c r="D7" s="4">
        <f t="shared" si="0"/>
        <v>5000</v>
      </c>
      <c r="E7" s="3" t="s">
        <v>10</v>
      </c>
      <c r="F7" s="39" t="s">
        <v>556</v>
      </c>
      <c r="G7" s="40">
        <f t="shared" si="1"/>
        <v>5000</v>
      </c>
      <c r="H7" s="37" t="str">
        <f t="shared" si="2"/>
        <v>ร้านวังนองโฆษณา</v>
      </c>
      <c r="I7" s="40">
        <f t="shared" si="2"/>
        <v>5000</v>
      </c>
      <c r="J7" s="11" t="s">
        <v>955</v>
      </c>
      <c r="K7" s="48" t="s">
        <v>650</v>
      </c>
      <c r="L7" s="47">
        <v>25020</v>
      </c>
    </row>
    <row r="8" spans="1:12" s="15" customFormat="1" ht="81" x14ac:dyDescent="0.2">
      <c r="A8" s="1">
        <v>3</v>
      </c>
      <c r="B8" s="25" t="s">
        <v>753</v>
      </c>
      <c r="C8" s="4">
        <v>5000</v>
      </c>
      <c r="D8" s="4">
        <f t="shared" si="0"/>
        <v>5000</v>
      </c>
      <c r="E8" s="3" t="s">
        <v>10</v>
      </c>
      <c r="F8" s="37" t="s">
        <v>566</v>
      </c>
      <c r="G8" s="40">
        <f>C8</f>
        <v>5000</v>
      </c>
      <c r="H8" s="37" t="str">
        <f t="shared" si="2"/>
        <v>ร้านพรจิรัสย์</v>
      </c>
      <c r="I8" s="40">
        <f>C8</f>
        <v>5000</v>
      </c>
      <c r="J8" s="11" t="s">
        <v>955</v>
      </c>
      <c r="K8" s="48" t="s">
        <v>651</v>
      </c>
      <c r="L8" s="47">
        <v>25022</v>
      </c>
    </row>
    <row r="9" spans="1:12" s="14" customFormat="1" ht="40.5" x14ac:dyDescent="0.25">
      <c r="A9" s="1">
        <v>4</v>
      </c>
      <c r="B9" s="25" t="s">
        <v>739</v>
      </c>
      <c r="C9" s="17">
        <v>11100</v>
      </c>
      <c r="D9" s="12">
        <f t="shared" si="0"/>
        <v>11100</v>
      </c>
      <c r="E9" s="3" t="s">
        <v>10</v>
      </c>
      <c r="F9" s="37" t="s">
        <v>976</v>
      </c>
      <c r="G9" s="38">
        <f t="shared" ref="G9:G31" si="3">D9</f>
        <v>11100</v>
      </c>
      <c r="H9" s="37" t="str">
        <f t="shared" ref="H9:I31" si="4">F9</f>
        <v>บจก.เคไอดี แอดเวอร์ไทซิ่ง แอนด์ ไซน์</v>
      </c>
      <c r="I9" s="38">
        <f t="shared" si="4"/>
        <v>11100</v>
      </c>
      <c r="J9" s="11" t="s">
        <v>955</v>
      </c>
      <c r="K9" s="46" t="s">
        <v>723</v>
      </c>
      <c r="L9" s="47">
        <v>25022</v>
      </c>
    </row>
    <row r="10" spans="1:12" s="15" customFormat="1" ht="40.5" x14ac:dyDescent="0.2">
      <c r="A10" s="1">
        <v>5</v>
      </c>
      <c r="B10" s="25" t="s">
        <v>752</v>
      </c>
      <c r="C10" s="4">
        <v>74500</v>
      </c>
      <c r="D10" s="4">
        <f t="shared" si="0"/>
        <v>74500</v>
      </c>
      <c r="E10" s="3" t="s">
        <v>10</v>
      </c>
      <c r="F10" s="39" t="s">
        <v>217</v>
      </c>
      <c r="G10" s="40">
        <f>C10</f>
        <v>74500</v>
      </c>
      <c r="H10" s="37" t="str">
        <f t="shared" si="4"/>
        <v>ร้านมหาชนเซอร์วิส</v>
      </c>
      <c r="I10" s="40">
        <f>C10</f>
        <v>74500</v>
      </c>
      <c r="J10" s="11" t="s">
        <v>955</v>
      </c>
      <c r="K10" s="48" t="s">
        <v>652</v>
      </c>
      <c r="L10" s="47">
        <v>25023</v>
      </c>
    </row>
    <row r="11" spans="1:12" s="15" customFormat="1" ht="60.75" x14ac:dyDescent="0.2">
      <c r="A11" s="1">
        <v>6</v>
      </c>
      <c r="B11" s="25" t="s">
        <v>754</v>
      </c>
      <c r="C11" s="4">
        <v>37200</v>
      </c>
      <c r="D11" s="4">
        <f t="shared" si="0"/>
        <v>37200</v>
      </c>
      <c r="E11" s="3" t="s">
        <v>10</v>
      </c>
      <c r="F11" s="39" t="s">
        <v>217</v>
      </c>
      <c r="G11" s="40">
        <f>C11</f>
        <v>37200</v>
      </c>
      <c r="H11" s="37" t="str">
        <f t="shared" si="4"/>
        <v>ร้านมหาชนเซอร์วิส</v>
      </c>
      <c r="I11" s="40">
        <f>C11</f>
        <v>37200</v>
      </c>
      <c r="J11" s="11" t="s">
        <v>955</v>
      </c>
      <c r="K11" s="48" t="s">
        <v>653</v>
      </c>
      <c r="L11" s="47">
        <v>25023</v>
      </c>
    </row>
    <row r="12" spans="1:12" s="15" customFormat="1" ht="40.5" x14ac:dyDescent="0.2">
      <c r="A12" s="1">
        <v>7</v>
      </c>
      <c r="B12" s="25" t="s">
        <v>282</v>
      </c>
      <c r="C12" s="4">
        <v>35850</v>
      </c>
      <c r="D12" s="4">
        <f t="shared" si="0"/>
        <v>35850</v>
      </c>
      <c r="E12" s="3" t="s">
        <v>10</v>
      </c>
      <c r="F12" s="39" t="s">
        <v>217</v>
      </c>
      <c r="G12" s="40">
        <f>C12</f>
        <v>35850</v>
      </c>
      <c r="H12" s="37" t="str">
        <f t="shared" si="4"/>
        <v>ร้านมหาชนเซอร์วิส</v>
      </c>
      <c r="I12" s="40">
        <f>C12</f>
        <v>35850</v>
      </c>
      <c r="J12" s="11" t="s">
        <v>955</v>
      </c>
      <c r="K12" s="48" t="s">
        <v>675</v>
      </c>
      <c r="L12" s="47">
        <v>25023</v>
      </c>
    </row>
    <row r="13" spans="1:12" s="14" customFormat="1" ht="60.75" x14ac:dyDescent="0.25">
      <c r="A13" s="1">
        <v>8</v>
      </c>
      <c r="B13" s="25" t="s">
        <v>740</v>
      </c>
      <c r="C13" s="17">
        <v>7930</v>
      </c>
      <c r="D13" s="12">
        <f t="shared" si="0"/>
        <v>7930</v>
      </c>
      <c r="E13" s="3" t="s">
        <v>10</v>
      </c>
      <c r="F13" s="37" t="s">
        <v>155</v>
      </c>
      <c r="G13" s="38">
        <f t="shared" si="3"/>
        <v>7930</v>
      </c>
      <c r="H13" s="37" t="str">
        <f t="shared" si="4"/>
        <v>ห้างหุ้นส่วนจำกัด เซฟวิ่ง ไทร์</v>
      </c>
      <c r="I13" s="38">
        <f t="shared" si="4"/>
        <v>7930</v>
      </c>
      <c r="J13" s="11" t="s">
        <v>955</v>
      </c>
      <c r="K13" s="46" t="s">
        <v>724</v>
      </c>
      <c r="L13" s="47">
        <v>25023</v>
      </c>
    </row>
    <row r="14" spans="1:12" s="14" customFormat="1" ht="60.75" x14ac:dyDescent="0.25">
      <c r="A14" s="1">
        <v>9</v>
      </c>
      <c r="B14" s="25" t="s">
        <v>741</v>
      </c>
      <c r="C14" s="17">
        <v>876</v>
      </c>
      <c r="D14" s="12">
        <f t="shared" si="0"/>
        <v>876</v>
      </c>
      <c r="E14" s="3" t="s">
        <v>10</v>
      </c>
      <c r="F14" s="37" t="s">
        <v>15</v>
      </c>
      <c r="G14" s="38">
        <f t="shared" si="3"/>
        <v>876</v>
      </c>
      <c r="H14" s="37" t="str">
        <f t="shared" si="4"/>
        <v>ร้าน แอน อั้ม ก๊อปปี้</v>
      </c>
      <c r="I14" s="38">
        <f t="shared" si="4"/>
        <v>876</v>
      </c>
      <c r="J14" s="11" t="s">
        <v>955</v>
      </c>
      <c r="K14" s="46" t="s">
        <v>725</v>
      </c>
      <c r="L14" s="47">
        <v>25026</v>
      </c>
    </row>
    <row r="15" spans="1:12" s="14" customFormat="1" ht="60.75" x14ac:dyDescent="0.25">
      <c r="A15" s="1">
        <v>10</v>
      </c>
      <c r="B15" s="25" t="s">
        <v>742</v>
      </c>
      <c r="C15" s="17">
        <v>13750</v>
      </c>
      <c r="D15" s="12">
        <f t="shared" si="0"/>
        <v>13750</v>
      </c>
      <c r="E15" s="3" t="s">
        <v>10</v>
      </c>
      <c r="F15" s="37" t="s">
        <v>155</v>
      </c>
      <c r="G15" s="38">
        <f t="shared" si="3"/>
        <v>13750</v>
      </c>
      <c r="H15" s="37" t="str">
        <f t="shared" si="4"/>
        <v>ห้างหุ้นส่วนจำกัด เซฟวิ่ง ไทร์</v>
      </c>
      <c r="I15" s="38">
        <f t="shared" si="4"/>
        <v>13750</v>
      </c>
      <c r="J15" s="11" t="s">
        <v>955</v>
      </c>
      <c r="K15" s="46" t="s">
        <v>726</v>
      </c>
      <c r="L15" s="47">
        <v>25027</v>
      </c>
    </row>
    <row r="16" spans="1:12" ht="60.75" x14ac:dyDescent="0.2">
      <c r="A16" s="1">
        <v>11</v>
      </c>
      <c r="B16" s="25" t="s">
        <v>655</v>
      </c>
      <c r="C16" s="4">
        <v>300000</v>
      </c>
      <c r="D16" s="4">
        <v>218627.22</v>
      </c>
      <c r="E16" s="5" t="s">
        <v>10</v>
      </c>
      <c r="F16" s="95" t="s">
        <v>544</v>
      </c>
      <c r="G16" s="40">
        <v>218000</v>
      </c>
      <c r="H16" s="39" t="str">
        <f>F16</f>
        <v>ร้าน เอ็น.โอ.ที.ดีไซน์</v>
      </c>
      <c r="I16" s="40">
        <f t="shared" si="4"/>
        <v>218000</v>
      </c>
      <c r="J16" s="11" t="s">
        <v>955</v>
      </c>
      <c r="K16" s="48" t="s">
        <v>701</v>
      </c>
      <c r="L16" s="55">
        <v>244173</v>
      </c>
    </row>
    <row r="17" spans="1:12" s="15" customFormat="1" ht="40.5" x14ac:dyDescent="0.2">
      <c r="A17" s="1">
        <v>12</v>
      </c>
      <c r="B17" s="25" t="s">
        <v>704</v>
      </c>
      <c r="C17" s="4">
        <v>2300</v>
      </c>
      <c r="D17" s="4">
        <f t="shared" ref="D17:D33" si="5">C17</f>
        <v>2300</v>
      </c>
      <c r="E17" s="3" t="s">
        <v>10</v>
      </c>
      <c r="F17" s="39" t="s">
        <v>976</v>
      </c>
      <c r="G17" s="40">
        <f t="shared" ref="G17:G24" si="6">C17</f>
        <v>2300</v>
      </c>
      <c r="H17" s="37" t="str">
        <f t="shared" si="4"/>
        <v>บจก.เคไอดี แอดเวอร์ไทซิ่ง แอนด์ ไซน์</v>
      </c>
      <c r="I17" s="40">
        <f t="shared" ref="I17:I24" si="7">C17</f>
        <v>2300</v>
      </c>
      <c r="J17" s="11" t="s">
        <v>955</v>
      </c>
      <c r="K17" s="48" t="s">
        <v>676</v>
      </c>
      <c r="L17" s="55">
        <v>25028</v>
      </c>
    </row>
    <row r="18" spans="1:12" s="15" customFormat="1" ht="40.5" x14ac:dyDescent="0.2">
      <c r="A18" s="1">
        <v>13</v>
      </c>
      <c r="B18" s="25" t="s">
        <v>755</v>
      </c>
      <c r="C18" s="4">
        <v>21405</v>
      </c>
      <c r="D18" s="4">
        <f t="shared" si="5"/>
        <v>21405</v>
      </c>
      <c r="E18" s="3" t="s">
        <v>10</v>
      </c>
      <c r="F18" s="39" t="s">
        <v>217</v>
      </c>
      <c r="G18" s="40">
        <f t="shared" si="6"/>
        <v>21405</v>
      </c>
      <c r="H18" s="37" t="str">
        <f t="shared" si="4"/>
        <v>ร้านมหาชนเซอร์วิส</v>
      </c>
      <c r="I18" s="40">
        <f t="shared" si="7"/>
        <v>21405</v>
      </c>
      <c r="J18" s="11" t="s">
        <v>955</v>
      </c>
      <c r="K18" s="48" t="s">
        <v>677</v>
      </c>
      <c r="L18" s="47">
        <v>25028</v>
      </c>
    </row>
    <row r="19" spans="1:12" s="15" customFormat="1" ht="60.75" x14ac:dyDescent="0.2">
      <c r="A19" s="1">
        <v>14</v>
      </c>
      <c r="B19" s="25" t="s">
        <v>756</v>
      </c>
      <c r="C19" s="4">
        <v>9100</v>
      </c>
      <c r="D19" s="4">
        <f t="shared" si="5"/>
        <v>9100</v>
      </c>
      <c r="E19" s="3" t="s">
        <v>10</v>
      </c>
      <c r="F19" s="39" t="s">
        <v>217</v>
      </c>
      <c r="G19" s="40">
        <f t="shared" si="6"/>
        <v>9100</v>
      </c>
      <c r="H19" s="37" t="str">
        <f t="shared" si="4"/>
        <v>ร้านมหาชนเซอร์วิส</v>
      </c>
      <c r="I19" s="40">
        <f t="shared" si="7"/>
        <v>9100</v>
      </c>
      <c r="J19" s="11" t="s">
        <v>955</v>
      </c>
      <c r="K19" s="48" t="s">
        <v>678</v>
      </c>
      <c r="L19" s="47">
        <v>25034</v>
      </c>
    </row>
    <row r="20" spans="1:12" s="15" customFormat="1" ht="40.5" x14ac:dyDescent="0.2">
      <c r="A20" s="1">
        <v>15</v>
      </c>
      <c r="B20" s="25" t="s">
        <v>573</v>
      </c>
      <c r="C20" s="4">
        <v>9225</v>
      </c>
      <c r="D20" s="4">
        <f t="shared" si="5"/>
        <v>9225</v>
      </c>
      <c r="E20" s="3" t="s">
        <v>10</v>
      </c>
      <c r="F20" s="37" t="s">
        <v>281</v>
      </c>
      <c r="G20" s="40">
        <f t="shared" si="6"/>
        <v>9225</v>
      </c>
      <c r="H20" s="37" t="str">
        <f t="shared" si="4"/>
        <v>ห้างหุ้นส่วนจำกัด อุบลวิทยาคาร</v>
      </c>
      <c r="I20" s="40">
        <f t="shared" si="7"/>
        <v>9225</v>
      </c>
      <c r="J20" s="11" t="s">
        <v>955</v>
      </c>
      <c r="K20" s="48" t="s">
        <v>679</v>
      </c>
      <c r="L20" s="47">
        <v>25035</v>
      </c>
    </row>
    <row r="21" spans="1:12" s="15" customFormat="1" ht="60.75" x14ac:dyDescent="0.2">
      <c r="A21" s="1">
        <v>16</v>
      </c>
      <c r="B21" s="25" t="s">
        <v>757</v>
      </c>
      <c r="C21" s="4">
        <v>195000</v>
      </c>
      <c r="D21" s="4">
        <f t="shared" si="5"/>
        <v>195000</v>
      </c>
      <c r="E21" s="3" t="s">
        <v>10</v>
      </c>
      <c r="F21" s="37" t="s">
        <v>758</v>
      </c>
      <c r="G21" s="40">
        <f t="shared" si="6"/>
        <v>195000</v>
      </c>
      <c r="H21" s="37" t="str">
        <f t="shared" si="4"/>
        <v>บริษัท ต้นเทียนศึกษาภัณฑ์ จำกัด</v>
      </c>
      <c r="I21" s="40">
        <f t="shared" si="7"/>
        <v>195000</v>
      </c>
      <c r="J21" s="11" t="s">
        <v>955</v>
      </c>
      <c r="K21" s="48" t="s">
        <v>680</v>
      </c>
      <c r="L21" s="47">
        <v>25035</v>
      </c>
    </row>
    <row r="22" spans="1:12" s="15" customFormat="1" ht="40.5" x14ac:dyDescent="0.2">
      <c r="A22" s="1">
        <v>17</v>
      </c>
      <c r="B22" s="25" t="s">
        <v>759</v>
      </c>
      <c r="C22" s="4">
        <v>20910</v>
      </c>
      <c r="D22" s="4">
        <f t="shared" si="5"/>
        <v>20910</v>
      </c>
      <c r="E22" s="3" t="s">
        <v>10</v>
      </c>
      <c r="F22" s="39" t="s">
        <v>217</v>
      </c>
      <c r="G22" s="40">
        <f t="shared" si="6"/>
        <v>20910</v>
      </c>
      <c r="H22" s="37" t="str">
        <f t="shared" si="4"/>
        <v>ร้านมหาชนเซอร์วิส</v>
      </c>
      <c r="I22" s="40">
        <f t="shared" si="7"/>
        <v>20910</v>
      </c>
      <c r="J22" s="11" t="s">
        <v>955</v>
      </c>
      <c r="K22" s="48" t="s">
        <v>681</v>
      </c>
      <c r="L22" s="47">
        <v>25036</v>
      </c>
    </row>
    <row r="23" spans="1:12" s="15" customFormat="1" ht="60.75" x14ac:dyDescent="0.2">
      <c r="A23" s="1">
        <v>18</v>
      </c>
      <c r="B23" s="25" t="s">
        <v>451</v>
      </c>
      <c r="C23" s="4">
        <v>25400</v>
      </c>
      <c r="D23" s="4">
        <f t="shared" si="5"/>
        <v>25400</v>
      </c>
      <c r="E23" s="3" t="s">
        <v>10</v>
      </c>
      <c r="F23" s="37" t="s">
        <v>155</v>
      </c>
      <c r="G23" s="40">
        <f t="shared" si="6"/>
        <v>25400</v>
      </c>
      <c r="H23" s="37" t="str">
        <f t="shared" si="4"/>
        <v>ห้างหุ้นส่วนจำกัด เซฟวิ่ง ไทร์</v>
      </c>
      <c r="I23" s="40">
        <f t="shared" si="7"/>
        <v>25400</v>
      </c>
      <c r="J23" s="11" t="s">
        <v>955</v>
      </c>
      <c r="K23" s="48" t="s">
        <v>682</v>
      </c>
      <c r="L23" s="47">
        <v>25036</v>
      </c>
    </row>
    <row r="24" spans="1:12" s="15" customFormat="1" ht="60.75" x14ac:dyDescent="0.2">
      <c r="A24" s="1">
        <v>19</v>
      </c>
      <c r="B24" s="25" t="s">
        <v>760</v>
      </c>
      <c r="C24" s="4">
        <v>18200</v>
      </c>
      <c r="D24" s="4">
        <f t="shared" si="5"/>
        <v>18200</v>
      </c>
      <c r="E24" s="3" t="s">
        <v>10</v>
      </c>
      <c r="F24" s="37" t="s">
        <v>155</v>
      </c>
      <c r="G24" s="40">
        <f t="shared" si="6"/>
        <v>18200</v>
      </c>
      <c r="H24" s="37" t="str">
        <f t="shared" si="4"/>
        <v>ห้างหุ้นส่วนจำกัด เซฟวิ่ง ไทร์</v>
      </c>
      <c r="I24" s="40">
        <f t="shared" si="7"/>
        <v>18200</v>
      </c>
      <c r="J24" s="11" t="s">
        <v>955</v>
      </c>
      <c r="K24" s="48" t="s">
        <v>683</v>
      </c>
      <c r="L24" s="47">
        <v>25067</v>
      </c>
    </row>
    <row r="25" spans="1:12" s="14" customFormat="1" ht="60.75" x14ac:dyDescent="0.25">
      <c r="A25" s="1">
        <v>20</v>
      </c>
      <c r="B25" s="25" t="s">
        <v>743</v>
      </c>
      <c r="C25" s="17">
        <v>5544.74</v>
      </c>
      <c r="D25" s="12">
        <f t="shared" si="5"/>
        <v>5544.74</v>
      </c>
      <c r="E25" s="3" t="s">
        <v>10</v>
      </c>
      <c r="F25" s="37" t="s">
        <v>445</v>
      </c>
      <c r="G25" s="38">
        <f>D25</f>
        <v>5544.74</v>
      </c>
      <c r="H25" s="37" t="str">
        <f>F25</f>
        <v>บริษัท มิตซูไทยยนต์ จำกัด</v>
      </c>
      <c r="I25" s="38">
        <f>G25</f>
        <v>5544.74</v>
      </c>
      <c r="J25" s="11" t="s">
        <v>955</v>
      </c>
      <c r="K25" s="46" t="s">
        <v>727</v>
      </c>
      <c r="L25" s="47">
        <v>25036</v>
      </c>
    </row>
    <row r="26" spans="1:12" s="14" customFormat="1" ht="81" x14ac:dyDescent="0.25">
      <c r="A26" s="1">
        <v>21</v>
      </c>
      <c r="B26" s="25" t="s">
        <v>163</v>
      </c>
      <c r="C26" s="17">
        <v>13250</v>
      </c>
      <c r="D26" s="12">
        <f t="shared" si="5"/>
        <v>13250</v>
      </c>
      <c r="E26" s="3" t="s">
        <v>10</v>
      </c>
      <c r="F26" s="37" t="s">
        <v>155</v>
      </c>
      <c r="G26" s="38">
        <f t="shared" si="3"/>
        <v>13250</v>
      </c>
      <c r="H26" s="37" t="str">
        <f t="shared" si="4"/>
        <v>ห้างหุ้นส่วนจำกัด เซฟวิ่ง ไทร์</v>
      </c>
      <c r="I26" s="38">
        <f t="shared" si="4"/>
        <v>13250</v>
      </c>
      <c r="J26" s="11" t="s">
        <v>955</v>
      </c>
      <c r="K26" s="46" t="s">
        <v>728</v>
      </c>
      <c r="L26" s="47">
        <v>25036</v>
      </c>
    </row>
    <row r="27" spans="1:12" s="15" customFormat="1" ht="40.5" x14ac:dyDescent="0.2">
      <c r="A27" s="1">
        <v>22</v>
      </c>
      <c r="B27" s="25" t="s">
        <v>761</v>
      </c>
      <c r="C27" s="4">
        <v>15000</v>
      </c>
      <c r="D27" s="4">
        <f t="shared" si="5"/>
        <v>15000</v>
      </c>
      <c r="E27" s="3" t="s">
        <v>10</v>
      </c>
      <c r="F27" s="39" t="s">
        <v>217</v>
      </c>
      <c r="G27" s="40">
        <f>C27</f>
        <v>15000</v>
      </c>
      <c r="H27" s="37" t="str">
        <f t="shared" si="4"/>
        <v>ร้านมหาชนเซอร์วิส</v>
      </c>
      <c r="I27" s="40">
        <f>C27</f>
        <v>15000</v>
      </c>
      <c r="J27" s="11" t="s">
        <v>955</v>
      </c>
      <c r="K27" s="48" t="s">
        <v>684</v>
      </c>
      <c r="L27" s="47">
        <v>25037</v>
      </c>
    </row>
    <row r="28" spans="1:12" s="14" customFormat="1" ht="60.75" x14ac:dyDescent="0.25">
      <c r="A28" s="1">
        <v>23</v>
      </c>
      <c r="B28" s="25" t="s">
        <v>443</v>
      </c>
      <c r="C28" s="17">
        <v>23250</v>
      </c>
      <c r="D28" s="12">
        <f t="shared" si="5"/>
        <v>23250</v>
      </c>
      <c r="E28" s="3" t="s">
        <v>10</v>
      </c>
      <c r="F28" s="37" t="s">
        <v>14</v>
      </c>
      <c r="G28" s="38">
        <f t="shared" si="3"/>
        <v>23250</v>
      </c>
      <c r="H28" s="37" t="str">
        <f t="shared" si="4"/>
        <v>อู่วสุพลเซอร์วิส</v>
      </c>
      <c r="I28" s="38">
        <f t="shared" si="4"/>
        <v>23250</v>
      </c>
      <c r="J28" s="11" t="s">
        <v>955</v>
      </c>
      <c r="K28" s="46" t="s">
        <v>729</v>
      </c>
      <c r="L28" s="47">
        <v>25037</v>
      </c>
    </row>
    <row r="29" spans="1:12" s="14" customFormat="1" ht="60.75" x14ac:dyDescent="0.25">
      <c r="A29" s="1">
        <v>24</v>
      </c>
      <c r="B29" s="25" t="s">
        <v>744</v>
      </c>
      <c r="C29" s="17">
        <v>1569</v>
      </c>
      <c r="D29" s="12">
        <f t="shared" si="5"/>
        <v>1569</v>
      </c>
      <c r="E29" s="3" t="s">
        <v>10</v>
      </c>
      <c r="F29" s="39" t="s">
        <v>15</v>
      </c>
      <c r="G29" s="38">
        <f t="shared" si="3"/>
        <v>1569</v>
      </c>
      <c r="H29" s="37" t="str">
        <f t="shared" si="4"/>
        <v>ร้าน แอน อั้ม ก๊อปปี้</v>
      </c>
      <c r="I29" s="38">
        <f t="shared" si="4"/>
        <v>1569</v>
      </c>
      <c r="J29" s="11" t="s">
        <v>955</v>
      </c>
      <c r="K29" s="46" t="s">
        <v>730</v>
      </c>
      <c r="L29" s="47">
        <v>25037</v>
      </c>
    </row>
    <row r="30" spans="1:12" s="14" customFormat="1" ht="101.25" x14ac:dyDescent="0.25">
      <c r="A30" s="1">
        <v>25</v>
      </c>
      <c r="B30" s="25" t="s">
        <v>747</v>
      </c>
      <c r="C30" s="17">
        <v>8500</v>
      </c>
      <c r="D30" s="12">
        <f t="shared" si="5"/>
        <v>8500</v>
      </c>
      <c r="E30" s="3" t="s">
        <v>10</v>
      </c>
      <c r="F30" s="37" t="s">
        <v>748</v>
      </c>
      <c r="G30" s="38">
        <f t="shared" si="3"/>
        <v>8500</v>
      </c>
      <c r="H30" s="37" t="str">
        <f>F30</f>
        <v>นายภัทรยุทธ มุธระพัฒน์</v>
      </c>
      <c r="I30" s="38">
        <f t="shared" si="4"/>
        <v>8500</v>
      </c>
      <c r="J30" s="11" t="s">
        <v>955</v>
      </c>
      <c r="K30" s="46" t="s">
        <v>731</v>
      </c>
      <c r="L30" s="47">
        <v>25040</v>
      </c>
    </row>
    <row r="31" spans="1:12" s="14" customFormat="1" ht="101.25" x14ac:dyDescent="0.25">
      <c r="A31" s="1">
        <v>26</v>
      </c>
      <c r="B31" s="25" t="s">
        <v>745</v>
      </c>
      <c r="C31" s="17">
        <v>8500</v>
      </c>
      <c r="D31" s="12">
        <f t="shared" si="5"/>
        <v>8500</v>
      </c>
      <c r="E31" s="3" t="s">
        <v>10</v>
      </c>
      <c r="F31" s="37" t="s">
        <v>746</v>
      </c>
      <c r="G31" s="38">
        <f t="shared" si="3"/>
        <v>8500</v>
      </c>
      <c r="H31" s="37" t="str">
        <f>F31</f>
        <v>เอกพันธ์ ดอกจันลี</v>
      </c>
      <c r="I31" s="38">
        <f t="shared" si="4"/>
        <v>8500</v>
      </c>
      <c r="J31" s="11" t="s">
        <v>955</v>
      </c>
      <c r="K31" s="46" t="s">
        <v>732</v>
      </c>
      <c r="L31" s="47">
        <v>25040</v>
      </c>
    </row>
    <row r="32" spans="1:12" s="14" customFormat="1" ht="121.5" x14ac:dyDescent="0.25">
      <c r="A32" s="1">
        <v>27</v>
      </c>
      <c r="B32" s="25" t="s">
        <v>749</v>
      </c>
      <c r="C32" s="17">
        <v>48750</v>
      </c>
      <c r="D32" s="12">
        <f t="shared" si="5"/>
        <v>48750</v>
      </c>
      <c r="E32" s="3" t="s">
        <v>10</v>
      </c>
      <c r="F32" s="37" t="s">
        <v>467</v>
      </c>
      <c r="G32" s="38">
        <f>C32</f>
        <v>48750</v>
      </c>
      <c r="H32" s="37" t="str">
        <f t="shared" ref="H32:I44" si="8">F32</f>
        <v>ร้าน สราวุธ เซอร์วิส</v>
      </c>
      <c r="I32" s="38">
        <f>C32</f>
        <v>48750</v>
      </c>
      <c r="J32" s="11" t="s">
        <v>955</v>
      </c>
      <c r="K32" s="46" t="s">
        <v>733</v>
      </c>
      <c r="L32" s="47">
        <v>25042</v>
      </c>
    </row>
    <row r="33" spans="1:12" s="14" customFormat="1" ht="60.75" x14ac:dyDescent="0.25">
      <c r="A33" s="1">
        <v>28</v>
      </c>
      <c r="B33" s="25" t="s">
        <v>769</v>
      </c>
      <c r="C33" s="17">
        <v>70000</v>
      </c>
      <c r="D33" s="12">
        <f t="shared" si="5"/>
        <v>70000</v>
      </c>
      <c r="E33" s="3" t="s">
        <v>10</v>
      </c>
      <c r="F33" s="37" t="s">
        <v>544</v>
      </c>
      <c r="G33" s="38">
        <f>C33</f>
        <v>70000</v>
      </c>
      <c r="H33" s="37" t="str">
        <f t="shared" si="8"/>
        <v>ร้าน เอ็น.โอ.ที.ดีไซน์</v>
      </c>
      <c r="I33" s="38">
        <f>C33</f>
        <v>70000</v>
      </c>
      <c r="J33" s="11" t="s">
        <v>955</v>
      </c>
      <c r="K33" s="46" t="s">
        <v>782</v>
      </c>
      <c r="L33" s="47">
        <v>25042</v>
      </c>
    </row>
    <row r="34" spans="1:12" s="15" customFormat="1" ht="40.5" x14ac:dyDescent="0.2">
      <c r="A34" s="1">
        <v>29</v>
      </c>
      <c r="B34" s="25" t="s">
        <v>762</v>
      </c>
      <c r="C34" s="4">
        <v>40930</v>
      </c>
      <c r="D34" s="4">
        <f t="shared" ref="D34" si="9">C34</f>
        <v>40930</v>
      </c>
      <c r="E34" s="3" t="s">
        <v>10</v>
      </c>
      <c r="F34" s="39" t="s">
        <v>571</v>
      </c>
      <c r="G34" s="40">
        <f t="shared" ref="G34" si="10">C34</f>
        <v>40930</v>
      </c>
      <c r="H34" s="37" t="str">
        <f t="shared" si="8"/>
        <v>ห้างหุ้นส่วนจำกัด ดีดี วัสดุ</v>
      </c>
      <c r="I34" s="40">
        <f t="shared" ref="I34" si="11">C34</f>
        <v>40930</v>
      </c>
      <c r="J34" s="11" t="s">
        <v>955</v>
      </c>
      <c r="K34" s="48" t="s">
        <v>685</v>
      </c>
      <c r="L34" s="47">
        <v>25043</v>
      </c>
    </row>
    <row r="35" spans="1:12" s="14" customFormat="1" ht="60.75" x14ac:dyDescent="0.25">
      <c r="A35" s="1">
        <v>30</v>
      </c>
      <c r="B35" s="25" t="s">
        <v>750</v>
      </c>
      <c r="C35" s="17">
        <v>26760</v>
      </c>
      <c r="D35" s="12">
        <f>C35</f>
        <v>26760</v>
      </c>
      <c r="E35" s="3" t="s">
        <v>10</v>
      </c>
      <c r="F35" s="37" t="s">
        <v>14</v>
      </c>
      <c r="G35" s="38">
        <f>C35</f>
        <v>26760</v>
      </c>
      <c r="H35" s="37" t="str">
        <f t="shared" si="8"/>
        <v>อู่วสุพลเซอร์วิส</v>
      </c>
      <c r="I35" s="38">
        <f>C35</f>
        <v>26760</v>
      </c>
      <c r="J35" s="11" t="s">
        <v>955</v>
      </c>
      <c r="K35" s="46" t="s">
        <v>783</v>
      </c>
      <c r="L35" s="47">
        <v>25044</v>
      </c>
    </row>
    <row r="36" spans="1:12" s="14" customFormat="1" ht="60.75" x14ac:dyDescent="0.25">
      <c r="A36" s="1">
        <v>31</v>
      </c>
      <c r="B36" s="25" t="s">
        <v>770</v>
      </c>
      <c r="C36" s="17">
        <v>55670</v>
      </c>
      <c r="D36" s="12">
        <f t="shared" ref="D36:D44" si="12">C36</f>
        <v>55670</v>
      </c>
      <c r="E36" s="3" t="s">
        <v>10</v>
      </c>
      <c r="F36" s="37" t="s">
        <v>14</v>
      </c>
      <c r="G36" s="38">
        <f t="shared" ref="G36:G44" si="13">C36</f>
        <v>55670</v>
      </c>
      <c r="H36" s="37" t="str">
        <f t="shared" si="8"/>
        <v>อู่วสุพลเซอร์วิส</v>
      </c>
      <c r="I36" s="38">
        <f t="shared" ref="I36:I44" si="14">C36</f>
        <v>55670</v>
      </c>
      <c r="J36" s="11" t="s">
        <v>955</v>
      </c>
      <c r="K36" s="46" t="s">
        <v>784</v>
      </c>
      <c r="L36" s="47">
        <v>25044</v>
      </c>
    </row>
    <row r="37" spans="1:12" s="96" customFormat="1" ht="40.5" x14ac:dyDescent="0.2">
      <c r="A37" s="1">
        <v>32</v>
      </c>
      <c r="B37" s="132" t="s">
        <v>800</v>
      </c>
      <c r="C37" s="12">
        <v>74300</v>
      </c>
      <c r="D37" s="12">
        <v>74300</v>
      </c>
      <c r="E37" s="5" t="s">
        <v>10</v>
      </c>
      <c r="F37" s="37" t="s">
        <v>217</v>
      </c>
      <c r="G37" s="38">
        <v>65000</v>
      </c>
      <c r="H37" s="39" t="str">
        <f t="shared" si="8"/>
        <v>ร้านมหาชนเซอร์วิส</v>
      </c>
      <c r="I37" s="40">
        <f t="shared" si="8"/>
        <v>65000</v>
      </c>
      <c r="J37" s="11" t="s">
        <v>955</v>
      </c>
      <c r="K37" s="48" t="s">
        <v>796</v>
      </c>
      <c r="L37" s="51">
        <v>25044</v>
      </c>
    </row>
    <row r="38" spans="1:12" s="14" customFormat="1" ht="60.75" x14ac:dyDescent="0.25">
      <c r="A38" s="1">
        <v>33</v>
      </c>
      <c r="B38" s="25" t="s">
        <v>267</v>
      </c>
      <c r="C38" s="17">
        <v>5560</v>
      </c>
      <c r="D38" s="12">
        <f t="shared" si="12"/>
        <v>5560</v>
      </c>
      <c r="E38" s="3" t="s">
        <v>10</v>
      </c>
      <c r="F38" s="37" t="s">
        <v>155</v>
      </c>
      <c r="G38" s="38">
        <f t="shared" si="13"/>
        <v>5560</v>
      </c>
      <c r="H38" s="37" t="str">
        <f t="shared" si="8"/>
        <v>ห้างหุ้นส่วนจำกัด เซฟวิ่ง ไทร์</v>
      </c>
      <c r="I38" s="38">
        <f t="shared" si="14"/>
        <v>5560</v>
      </c>
      <c r="J38" s="11" t="s">
        <v>955</v>
      </c>
      <c r="K38" s="46" t="s">
        <v>785</v>
      </c>
      <c r="L38" s="47">
        <v>25048</v>
      </c>
    </row>
    <row r="39" spans="1:12" s="35" customFormat="1" ht="60.75" x14ac:dyDescent="0.25">
      <c r="A39" s="1">
        <v>34</v>
      </c>
      <c r="B39" s="25" t="s">
        <v>781</v>
      </c>
      <c r="C39" s="17">
        <v>2550</v>
      </c>
      <c r="D39" s="12">
        <f t="shared" si="12"/>
        <v>2550</v>
      </c>
      <c r="E39" s="3" t="s">
        <v>10</v>
      </c>
      <c r="F39" s="37" t="s">
        <v>974</v>
      </c>
      <c r="G39" s="38">
        <f t="shared" si="13"/>
        <v>2550</v>
      </c>
      <c r="H39" s="37" t="str">
        <f t="shared" si="8"/>
        <v>บจก. เคไอดี แอดเวอร์ไทซิ่ง แอนด์ ไซน์</v>
      </c>
      <c r="I39" s="38">
        <f t="shared" si="14"/>
        <v>2550</v>
      </c>
      <c r="J39" s="11" t="s">
        <v>955</v>
      </c>
      <c r="K39" s="46" t="s">
        <v>786</v>
      </c>
      <c r="L39" s="47">
        <v>25048</v>
      </c>
    </row>
    <row r="40" spans="1:12" s="14" customFormat="1" ht="81" x14ac:dyDescent="0.25">
      <c r="A40" s="1">
        <v>35</v>
      </c>
      <c r="B40" s="25" t="s">
        <v>773</v>
      </c>
      <c r="C40" s="17">
        <v>5860</v>
      </c>
      <c r="D40" s="12">
        <f t="shared" si="12"/>
        <v>5860</v>
      </c>
      <c r="E40" s="3" t="s">
        <v>10</v>
      </c>
      <c r="F40" s="37" t="s">
        <v>974</v>
      </c>
      <c r="G40" s="38">
        <f t="shared" si="13"/>
        <v>5860</v>
      </c>
      <c r="H40" s="37" t="str">
        <f t="shared" si="8"/>
        <v>บจก. เคไอดี แอดเวอร์ไทซิ่ง แอนด์ ไซน์</v>
      </c>
      <c r="I40" s="38">
        <f t="shared" si="14"/>
        <v>5860</v>
      </c>
      <c r="J40" s="11" t="s">
        <v>955</v>
      </c>
      <c r="K40" s="46" t="s">
        <v>787</v>
      </c>
      <c r="L40" s="47">
        <v>25048</v>
      </c>
    </row>
    <row r="41" spans="1:12" s="15" customFormat="1" ht="40.5" x14ac:dyDescent="0.2">
      <c r="A41" s="1">
        <v>36</v>
      </c>
      <c r="B41" s="25" t="s">
        <v>763</v>
      </c>
      <c r="C41" s="4">
        <v>447660</v>
      </c>
      <c r="D41" s="4">
        <f t="shared" si="12"/>
        <v>447660</v>
      </c>
      <c r="E41" s="3" t="s">
        <v>10</v>
      </c>
      <c r="F41" s="37" t="s">
        <v>764</v>
      </c>
      <c r="G41" s="40">
        <f t="shared" si="13"/>
        <v>447660</v>
      </c>
      <c r="H41" s="37" t="str">
        <f t="shared" si="8"/>
        <v>บริษัท เอเชี่ยนมิเดีย คอร์ปอเรชั่น จำกัด</v>
      </c>
      <c r="I41" s="40">
        <f t="shared" si="14"/>
        <v>447660</v>
      </c>
      <c r="J41" s="11" t="s">
        <v>955</v>
      </c>
      <c r="K41" s="48" t="s">
        <v>686</v>
      </c>
      <c r="L41" s="47">
        <v>25048</v>
      </c>
    </row>
    <row r="42" spans="1:12" s="96" customFormat="1" ht="40.5" x14ac:dyDescent="0.2">
      <c r="A42" s="1">
        <v>37</v>
      </c>
      <c r="B42" s="132" t="s">
        <v>801</v>
      </c>
      <c r="C42" s="12">
        <v>92100</v>
      </c>
      <c r="D42" s="12">
        <v>91500</v>
      </c>
      <c r="E42" s="5" t="s">
        <v>10</v>
      </c>
      <c r="F42" s="37" t="s">
        <v>217</v>
      </c>
      <c r="G42" s="38">
        <v>91500</v>
      </c>
      <c r="H42" s="39" t="str">
        <f t="shared" si="8"/>
        <v>ร้านมหาชนเซอร์วิส</v>
      </c>
      <c r="I42" s="40">
        <f t="shared" si="8"/>
        <v>91500</v>
      </c>
      <c r="J42" s="11" t="s">
        <v>955</v>
      </c>
      <c r="K42" s="48" t="s">
        <v>797</v>
      </c>
      <c r="L42" s="51">
        <v>244195</v>
      </c>
    </row>
    <row r="43" spans="1:12" s="15" customFormat="1" ht="40.5" x14ac:dyDescent="0.2">
      <c r="A43" s="1">
        <v>38</v>
      </c>
      <c r="B43" s="25" t="s">
        <v>765</v>
      </c>
      <c r="C43" s="4">
        <v>356250</v>
      </c>
      <c r="D43" s="4">
        <f t="shared" si="12"/>
        <v>356250</v>
      </c>
      <c r="E43" s="3" t="s">
        <v>10</v>
      </c>
      <c r="F43" s="37" t="s">
        <v>222</v>
      </c>
      <c r="G43" s="40">
        <v>354825</v>
      </c>
      <c r="H43" s="37" t="str">
        <f t="shared" si="8"/>
        <v>ไอพี ทรานสปอร์ต</v>
      </c>
      <c r="I43" s="40">
        <f>G43</f>
        <v>354825</v>
      </c>
      <c r="J43" s="11" t="s">
        <v>955</v>
      </c>
      <c r="K43" s="48" t="s">
        <v>687</v>
      </c>
      <c r="L43" s="47">
        <v>25049</v>
      </c>
    </row>
    <row r="44" spans="1:12" s="15" customFormat="1" ht="101.25" x14ac:dyDescent="0.2">
      <c r="A44" s="1">
        <v>39</v>
      </c>
      <c r="B44" s="25" t="s">
        <v>766</v>
      </c>
      <c r="C44" s="4">
        <v>10500</v>
      </c>
      <c r="D44" s="4">
        <f t="shared" si="12"/>
        <v>10500</v>
      </c>
      <c r="E44" s="3" t="s">
        <v>10</v>
      </c>
      <c r="F44" s="39" t="s">
        <v>217</v>
      </c>
      <c r="G44" s="40">
        <f t="shared" si="13"/>
        <v>10500</v>
      </c>
      <c r="H44" s="37" t="str">
        <f t="shared" si="8"/>
        <v>ร้านมหาชนเซอร์วิส</v>
      </c>
      <c r="I44" s="40">
        <f t="shared" si="14"/>
        <v>10500</v>
      </c>
      <c r="J44" s="11" t="s">
        <v>955</v>
      </c>
      <c r="K44" s="48" t="s">
        <v>688</v>
      </c>
      <c r="L44" s="47">
        <v>25050</v>
      </c>
    </row>
  </sheetData>
  <mergeCells count="13">
    <mergeCell ref="A4:A5"/>
    <mergeCell ref="C1:J1"/>
    <mergeCell ref="K1:L1"/>
    <mergeCell ref="C2:L2"/>
    <mergeCell ref="C3:L3"/>
    <mergeCell ref="K4:L5"/>
    <mergeCell ref="E4:E5"/>
    <mergeCell ref="F4:G5"/>
    <mergeCell ref="H4:I5"/>
    <mergeCell ref="J4:J5"/>
    <mergeCell ref="B4:B5"/>
    <mergeCell ref="C4:C5"/>
    <mergeCell ref="D4:D5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00B0F0"/>
    <pageSetUpPr fitToPage="1"/>
  </sheetPr>
  <dimension ref="A1:L47"/>
  <sheetViews>
    <sheetView view="pageBreakPreview" topLeftCell="D1" zoomScale="90" zoomScaleNormal="90" zoomScaleSheetLayoutView="90" workbookViewId="0">
      <pane ySplit="5" topLeftCell="A41" activePane="bottomLeft" state="frozen"/>
      <selection activeCell="O7" sqref="O7"/>
      <selection pane="bottomLeft" activeCell="D6" sqref="A6:XFD47"/>
    </sheetView>
  </sheetViews>
  <sheetFormatPr defaultColWidth="9" defaultRowHeight="20.25" x14ac:dyDescent="0.3"/>
  <cols>
    <col min="1" max="1" width="6.75" style="23" customWidth="1"/>
    <col min="2" max="2" width="34.375" style="93" customWidth="1"/>
    <col min="3" max="3" width="16.875" style="94" customWidth="1"/>
    <col min="4" max="4" width="15.75" style="94" customWidth="1"/>
    <col min="5" max="5" width="11" style="23" customWidth="1"/>
    <col min="6" max="6" width="29.125" style="59" customWidth="1"/>
    <col min="7" max="7" width="13.375" style="94" bestFit="1" customWidth="1"/>
    <col min="8" max="8" width="28.25" style="59" customWidth="1"/>
    <col min="9" max="9" width="13.375" style="94" bestFit="1" customWidth="1"/>
    <col min="10" max="10" width="17" style="23" customWidth="1"/>
    <col min="11" max="11" width="10.25" style="23" customWidth="1"/>
    <col min="12" max="12" width="12.875" style="23" customWidth="1"/>
    <col min="13" max="16384" width="9" style="23"/>
  </cols>
  <sheetData>
    <row r="1" spans="1:12" ht="21" customHeight="1" x14ac:dyDescent="0.2">
      <c r="A1" s="23" t="s">
        <v>16</v>
      </c>
      <c r="B1" s="23"/>
      <c r="C1" s="167" t="s">
        <v>109</v>
      </c>
      <c r="D1" s="167"/>
      <c r="E1" s="167"/>
      <c r="F1" s="167"/>
      <c r="G1" s="167"/>
      <c r="H1" s="167"/>
      <c r="I1" s="167"/>
      <c r="J1" s="167"/>
      <c r="K1" s="172" t="s">
        <v>0</v>
      </c>
      <c r="L1" s="172"/>
    </row>
    <row r="2" spans="1:12" ht="20.25" customHeight="1" x14ac:dyDescent="0.2">
      <c r="B2" s="23"/>
      <c r="C2" s="165" t="s">
        <v>17</v>
      </c>
      <c r="D2" s="165"/>
      <c r="E2" s="165"/>
      <c r="F2" s="165"/>
      <c r="G2" s="165"/>
      <c r="H2" s="165"/>
      <c r="I2" s="165"/>
      <c r="J2" s="165"/>
      <c r="K2" s="165"/>
      <c r="L2" s="165"/>
    </row>
    <row r="3" spans="1:12" ht="20.25" customHeight="1" x14ac:dyDescent="0.2">
      <c r="A3" s="24"/>
      <c r="B3" s="24"/>
      <c r="C3" s="166" t="s">
        <v>108</v>
      </c>
      <c r="D3" s="166"/>
      <c r="E3" s="166"/>
      <c r="F3" s="166"/>
      <c r="G3" s="166"/>
      <c r="H3" s="166"/>
      <c r="I3" s="166"/>
      <c r="J3" s="166"/>
      <c r="K3" s="166"/>
      <c r="L3" s="166"/>
    </row>
    <row r="4" spans="1:12" ht="21" customHeight="1" x14ac:dyDescent="0.2">
      <c r="A4" s="163" t="s">
        <v>1</v>
      </c>
      <c r="B4" s="159" t="s">
        <v>2</v>
      </c>
      <c r="C4" s="161" t="s">
        <v>3</v>
      </c>
      <c r="D4" s="161" t="s">
        <v>4</v>
      </c>
      <c r="E4" s="163" t="s">
        <v>5</v>
      </c>
      <c r="F4" s="168" t="s">
        <v>6</v>
      </c>
      <c r="G4" s="169"/>
      <c r="H4" s="168" t="s">
        <v>7</v>
      </c>
      <c r="I4" s="169"/>
      <c r="J4" s="163" t="s">
        <v>8</v>
      </c>
      <c r="K4" s="168" t="s">
        <v>9</v>
      </c>
      <c r="L4" s="169"/>
    </row>
    <row r="5" spans="1:12" x14ac:dyDescent="0.2">
      <c r="A5" s="164"/>
      <c r="B5" s="160"/>
      <c r="C5" s="162"/>
      <c r="D5" s="162"/>
      <c r="E5" s="164"/>
      <c r="F5" s="170"/>
      <c r="G5" s="171"/>
      <c r="H5" s="170"/>
      <c r="I5" s="171"/>
      <c r="J5" s="164"/>
      <c r="K5" s="170"/>
      <c r="L5" s="171"/>
    </row>
    <row r="6" spans="1:12" s="14" customFormat="1" ht="60.75" x14ac:dyDescent="0.25">
      <c r="A6" s="1">
        <v>1</v>
      </c>
      <c r="B6" s="25" t="s">
        <v>775</v>
      </c>
      <c r="C6" s="17">
        <v>6076</v>
      </c>
      <c r="D6" s="12">
        <f t="shared" ref="D6:D36" si="0">C6</f>
        <v>6076</v>
      </c>
      <c r="E6" s="3" t="s">
        <v>10</v>
      </c>
      <c r="F6" s="39" t="s">
        <v>15</v>
      </c>
      <c r="G6" s="38">
        <f t="shared" ref="G6:G36" si="1">C6</f>
        <v>6076</v>
      </c>
      <c r="H6" s="37" t="str">
        <f t="shared" ref="H6:I46" si="2">F6</f>
        <v>ร้าน แอน อั้ม ก๊อปปี้</v>
      </c>
      <c r="I6" s="38">
        <f t="shared" ref="I6:I36" si="3">C6</f>
        <v>6076</v>
      </c>
      <c r="J6" s="11" t="s">
        <v>955</v>
      </c>
      <c r="K6" s="46" t="s">
        <v>788</v>
      </c>
      <c r="L6" s="47">
        <v>25054</v>
      </c>
    </row>
    <row r="7" spans="1:12" s="15" customFormat="1" ht="40.5" x14ac:dyDescent="0.2">
      <c r="A7" s="1">
        <v>2</v>
      </c>
      <c r="B7" s="25" t="s">
        <v>470</v>
      </c>
      <c r="C7" s="4">
        <v>16770</v>
      </c>
      <c r="D7" s="4">
        <f t="shared" si="0"/>
        <v>16770</v>
      </c>
      <c r="E7" s="3" t="s">
        <v>10</v>
      </c>
      <c r="F7" s="39" t="s">
        <v>217</v>
      </c>
      <c r="G7" s="40">
        <f t="shared" si="1"/>
        <v>16770</v>
      </c>
      <c r="H7" s="37" t="str">
        <f t="shared" si="2"/>
        <v>ร้านมหาชนเซอร์วิส</v>
      </c>
      <c r="I7" s="40">
        <f t="shared" si="3"/>
        <v>16770</v>
      </c>
      <c r="J7" s="11" t="s">
        <v>955</v>
      </c>
      <c r="K7" s="48" t="s">
        <v>689</v>
      </c>
      <c r="L7" s="47">
        <v>25054</v>
      </c>
    </row>
    <row r="8" spans="1:12" s="14" customFormat="1" ht="81" x14ac:dyDescent="0.25">
      <c r="A8" s="1">
        <v>3</v>
      </c>
      <c r="B8" s="25" t="s">
        <v>891</v>
      </c>
      <c r="C8" s="17">
        <v>900</v>
      </c>
      <c r="D8" s="12">
        <f t="shared" si="0"/>
        <v>900</v>
      </c>
      <c r="E8" s="3" t="s">
        <v>10</v>
      </c>
      <c r="F8" s="37" t="s">
        <v>974</v>
      </c>
      <c r="G8" s="38">
        <f t="shared" si="1"/>
        <v>900</v>
      </c>
      <c r="H8" s="37" t="str">
        <f t="shared" si="2"/>
        <v>บจก. เคไอดี แอดเวอร์ไทซิ่ง แอนด์ ไซน์</v>
      </c>
      <c r="I8" s="38">
        <f t="shared" si="3"/>
        <v>900</v>
      </c>
      <c r="J8" s="11" t="s">
        <v>955</v>
      </c>
      <c r="K8" s="46" t="s">
        <v>789</v>
      </c>
      <c r="L8" s="47">
        <v>25056</v>
      </c>
    </row>
    <row r="9" spans="1:12" s="15" customFormat="1" ht="40.5" x14ac:dyDescent="0.2">
      <c r="A9" s="1">
        <v>4</v>
      </c>
      <c r="B9" s="25" t="s">
        <v>767</v>
      </c>
      <c r="C9" s="4">
        <v>2740</v>
      </c>
      <c r="D9" s="4">
        <f t="shared" si="0"/>
        <v>2740</v>
      </c>
      <c r="E9" s="3" t="s">
        <v>10</v>
      </c>
      <c r="F9" s="37" t="s">
        <v>974</v>
      </c>
      <c r="G9" s="40">
        <f t="shared" si="1"/>
        <v>2740</v>
      </c>
      <c r="H9" s="37" t="str">
        <f t="shared" si="2"/>
        <v>บจก. เคไอดี แอดเวอร์ไทซิ่ง แอนด์ ไซน์</v>
      </c>
      <c r="I9" s="40">
        <f t="shared" si="3"/>
        <v>2740</v>
      </c>
      <c r="J9" s="11" t="s">
        <v>955</v>
      </c>
      <c r="K9" s="48" t="s">
        <v>690</v>
      </c>
      <c r="L9" s="47">
        <v>25058</v>
      </c>
    </row>
    <row r="10" spans="1:12" s="15" customFormat="1" ht="81" x14ac:dyDescent="0.2">
      <c r="A10" s="1">
        <v>5</v>
      </c>
      <c r="B10" s="25" t="s">
        <v>768</v>
      </c>
      <c r="C10" s="4">
        <v>5800</v>
      </c>
      <c r="D10" s="4">
        <f t="shared" si="0"/>
        <v>5800</v>
      </c>
      <c r="E10" s="3" t="s">
        <v>10</v>
      </c>
      <c r="F10" s="39" t="s">
        <v>217</v>
      </c>
      <c r="G10" s="40">
        <f t="shared" si="1"/>
        <v>5800</v>
      </c>
      <c r="H10" s="37" t="str">
        <f t="shared" si="2"/>
        <v>ร้านมหาชนเซอร์วิส</v>
      </c>
      <c r="I10" s="40">
        <f t="shared" si="3"/>
        <v>5800</v>
      </c>
      <c r="J10" s="11" t="s">
        <v>955</v>
      </c>
      <c r="K10" s="48" t="s">
        <v>691</v>
      </c>
      <c r="L10" s="47">
        <v>25063</v>
      </c>
    </row>
    <row r="11" spans="1:12" s="14" customFormat="1" ht="60.75" x14ac:dyDescent="0.25">
      <c r="A11" s="1">
        <v>6</v>
      </c>
      <c r="B11" s="25" t="s">
        <v>776</v>
      </c>
      <c r="C11" s="17">
        <v>16670</v>
      </c>
      <c r="D11" s="12">
        <f t="shared" si="0"/>
        <v>16670</v>
      </c>
      <c r="E11" s="3" t="s">
        <v>10</v>
      </c>
      <c r="F11" s="39" t="s">
        <v>14</v>
      </c>
      <c r="G11" s="38">
        <f t="shared" si="1"/>
        <v>16670</v>
      </c>
      <c r="H11" s="37" t="str">
        <f t="shared" si="2"/>
        <v>อู่วสุพลเซอร์วิส</v>
      </c>
      <c r="I11" s="38">
        <f t="shared" si="3"/>
        <v>16670</v>
      </c>
      <c r="J11" s="11" t="s">
        <v>955</v>
      </c>
      <c r="K11" s="46" t="s">
        <v>790</v>
      </c>
      <c r="L11" s="47">
        <v>25063</v>
      </c>
    </row>
    <row r="12" spans="1:12" s="15" customFormat="1" ht="40.5" x14ac:dyDescent="0.2">
      <c r="A12" s="1">
        <v>7</v>
      </c>
      <c r="B12" s="25" t="s">
        <v>570</v>
      </c>
      <c r="C12" s="4">
        <v>6000</v>
      </c>
      <c r="D12" s="4">
        <f t="shared" si="0"/>
        <v>6000</v>
      </c>
      <c r="E12" s="3" t="s">
        <v>10</v>
      </c>
      <c r="F12" s="39" t="s">
        <v>217</v>
      </c>
      <c r="G12" s="40">
        <f t="shared" si="1"/>
        <v>6000</v>
      </c>
      <c r="H12" s="37" t="str">
        <f t="shared" si="2"/>
        <v>ร้านมหาชนเซอร์วิส</v>
      </c>
      <c r="I12" s="40">
        <f t="shared" si="3"/>
        <v>6000</v>
      </c>
      <c r="J12" s="11" t="s">
        <v>955</v>
      </c>
      <c r="K12" s="48" t="s">
        <v>692</v>
      </c>
      <c r="L12" s="47">
        <v>244210</v>
      </c>
    </row>
    <row r="13" spans="1:12" s="15" customFormat="1" ht="60.75" x14ac:dyDescent="0.2">
      <c r="A13" s="1">
        <v>8</v>
      </c>
      <c r="B13" s="25" t="s">
        <v>779</v>
      </c>
      <c r="C13" s="4">
        <v>25700</v>
      </c>
      <c r="D13" s="4">
        <f t="shared" si="0"/>
        <v>25700</v>
      </c>
      <c r="E13" s="3" t="s">
        <v>10</v>
      </c>
      <c r="F13" s="37" t="s">
        <v>155</v>
      </c>
      <c r="G13" s="40">
        <f t="shared" si="1"/>
        <v>25700</v>
      </c>
      <c r="H13" s="37" t="str">
        <f t="shared" si="2"/>
        <v>ห้างหุ้นส่วนจำกัด เซฟวิ่ง ไทร์</v>
      </c>
      <c r="I13" s="40">
        <f t="shared" si="3"/>
        <v>25700</v>
      </c>
      <c r="J13" s="11" t="s">
        <v>955</v>
      </c>
      <c r="K13" s="48" t="s">
        <v>693</v>
      </c>
      <c r="L13" s="47">
        <v>25065</v>
      </c>
    </row>
    <row r="14" spans="1:12" s="14" customFormat="1" ht="60.75" x14ac:dyDescent="0.25">
      <c r="A14" s="1">
        <v>9</v>
      </c>
      <c r="B14" s="25" t="s">
        <v>777</v>
      </c>
      <c r="C14" s="17">
        <v>20272.009999999998</v>
      </c>
      <c r="D14" s="12">
        <f t="shared" si="0"/>
        <v>20272.009999999998</v>
      </c>
      <c r="E14" s="3" t="s">
        <v>10</v>
      </c>
      <c r="F14" s="37" t="s">
        <v>774</v>
      </c>
      <c r="G14" s="38">
        <f t="shared" si="1"/>
        <v>20272.009999999998</v>
      </c>
      <c r="H14" s="37" t="str">
        <f t="shared" si="2"/>
        <v>บริษัท โตโยต้าดีเยี่ยม จำกัด</v>
      </c>
      <c r="I14" s="38">
        <f t="shared" si="3"/>
        <v>20272.009999999998</v>
      </c>
      <c r="J14" s="11" t="s">
        <v>955</v>
      </c>
      <c r="K14" s="46" t="s">
        <v>791</v>
      </c>
      <c r="L14" s="47">
        <v>25065</v>
      </c>
    </row>
    <row r="15" spans="1:12" s="14" customFormat="1" ht="60.75" x14ac:dyDescent="0.25">
      <c r="A15" s="1">
        <v>10</v>
      </c>
      <c r="B15" s="25" t="s">
        <v>778</v>
      </c>
      <c r="C15" s="17">
        <v>4830</v>
      </c>
      <c r="D15" s="12">
        <f t="shared" si="0"/>
        <v>4830</v>
      </c>
      <c r="E15" s="3" t="s">
        <v>10</v>
      </c>
      <c r="F15" s="37" t="s">
        <v>974</v>
      </c>
      <c r="G15" s="38">
        <f t="shared" si="1"/>
        <v>4830</v>
      </c>
      <c r="H15" s="37" t="str">
        <f t="shared" si="2"/>
        <v>บจก. เคไอดี แอดเวอร์ไทซิ่ง แอนด์ ไซน์</v>
      </c>
      <c r="I15" s="38">
        <f t="shared" si="3"/>
        <v>4830</v>
      </c>
      <c r="J15" s="11" t="s">
        <v>955</v>
      </c>
      <c r="K15" s="46" t="s">
        <v>792</v>
      </c>
      <c r="L15" s="47">
        <v>25065</v>
      </c>
    </row>
    <row r="16" spans="1:12" s="14" customFormat="1" ht="60.75" x14ac:dyDescent="0.25">
      <c r="A16" s="1">
        <v>11</v>
      </c>
      <c r="B16" s="25" t="s">
        <v>531</v>
      </c>
      <c r="C16" s="17">
        <v>19870</v>
      </c>
      <c r="D16" s="12">
        <f t="shared" si="0"/>
        <v>19870</v>
      </c>
      <c r="E16" s="3" t="s">
        <v>10</v>
      </c>
      <c r="F16" s="39" t="s">
        <v>14</v>
      </c>
      <c r="G16" s="38">
        <f t="shared" si="1"/>
        <v>19870</v>
      </c>
      <c r="H16" s="37" t="str">
        <f t="shared" si="2"/>
        <v>อู่วสุพลเซอร์วิส</v>
      </c>
      <c r="I16" s="38">
        <f t="shared" si="3"/>
        <v>19870</v>
      </c>
      <c r="J16" s="11" t="s">
        <v>955</v>
      </c>
      <c r="K16" s="46" t="s">
        <v>793</v>
      </c>
      <c r="L16" s="47">
        <v>25065</v>
      </c>
    </row>
    <row r="17" spans="1:12" s="15" customFormat="1" ht="40.5" x14ac:dyDescent="0.2">
      <c r="A17" s="1">
        <v>12</v>
      </c>
      <c r="B17" s="25" t="s">
        <v>767</v>
      </c>
      <c r="C17" s="4">
        <v>13776</v>
      </c>
      <c r="D17" s="4">
        <f t="shared" si="0"/>
        <v>13776</v>
      </c>
      <c r="E17" s="3" t="s">
        <v>10</v>
      </c>
      <c r="F17" s="37" t="s">
        <v>281</v>
      </c>
      <c r="G17" s="40">
        <f t="shared" si="1"/>
        <v>13776</v>
      </c>
      <c r="H17" s="37" t="str">
        <f t="shared" si="2"/>
        <v>ห้างหุ้นส่วนจำกัด อุบลวิทยาคาร</v>
      </c>
      <c r="I17" s="40">
        <f t="shared" si="3"/>
        <v>13776</v>
      </c>
      <c r="J17" s="11" t="s">
        <v>955</v>
      </c>
      <c r="K17" s="48" t="s">
        <v>694</v>
      </c>
      <c r="L17" s="47">
        <v>25069</v>
      </c>
    </row>
    <row r="18" spans="1:12" s="15" customFormat="1" ht="101.25" x14ac:dyDescent="0.2">
      <c r="A18" s="1">
        <v>13</v>
      </c>
      <c r="B18" s="25" t="s">
        <v>827</v>
      </c>
      <c r="C18" s="4">
        <v>7500</v>
      </c>
      <c r="D18" s="4">
        <f t="shared" si="0"/>
        <v>7500</v>
      </c>
      <c r="E18" s="3" t="s">
        <v>10</v>
      </c>
      <c r="F18" s="37" t="s">
        <v>217</v>
      </c>
      <c r="G18" s="40">
        <f t="shared" si="1"/>
        <v>7500</v>
      </c>
      <c r="H18" s="37" t="str">
        <f t="shared" si="2"/>
        <v>ร้านมหาชนเซอร์วิส</v>
      </c>
      <c r="I18" s="40">
        <f t="shared" si="3"/>
        <v>7500</v>
      </c>
      <c r="J18" s="11" t="s">
        <v>955</v>
      </c>
      <c r="K18" s="48" t="s">
        <v>695</v>
      </c>
      <c r="L18" s="47">
        <v>244216</v>
      </c>
    </row>
    <row r="19" spans="1:12" s="15" customFormat="1" ht="40.5" x14ac:dyDescent="0.2">
      <c r="A19" s="1">
        <v>14</v>
      </c>
      <c r="B19" s="25" t="s">
        <v>828</v>
      </c>
      <c r="C19" s="4">
        <v>25051</v>
      </c>
      <c r="D19" s="4">
        <f t="shared" si="0"/>
        <v>25051</v>
      </c>
      <c r="E19" s="3" t="s">
        <v>10</v>
      </c>
      <c r="F19" s="37" t="s">
        <v>281</v>
      </c>
      <c r="G19" s="40">
        <f t="shared" si="1"/>
        <v>25051</v>
      </c>
      <c r="H19" s="37" t="str">
        <f t="shared" si="2"/>
        <v>ห้างหุ้นส่วนจำกัด อุบลวิทยาคาร</v>
      </c>
      <c r="I19" s="40">
        <f t="shared" si="3"/>
        <v>25051</v>
      </c>
      <c r="J19" s="11" t="s">
        <v>955</v>
      </c>
      <c r="K19" s="48" t="s">
        <v>831</v>
      </c>
      <c r="L19" s="47">
        <v>25070</v>
      </c>
    </row>
    <row r="20" spans="1:12" s="14" customFormat="1" ht="60.75" x14ac:dyDescent="0.25">
      <c r="A20" s="1">
        <v>15</v>
      </c>
      <c r="B20" s="25" t="s">
        <v>771</v>
      </c>
      <c r="C20" s="17">
        <v>2500</v>
      </c>
      <c r="D20" s="12">
        <f t="shared" si="0"/>
        <v>2500</v>
      </c>
      <c r="E20" s="3" t="s">
        <v>10</v>
      </c>
      <c r="F20" s="37" t="s">
        <v>772</v>
      </c>
      <c r="G20" s="38">
        <f t="shared" si="1"/>
        <v>2500</v>
      </c>
      <c r="H20" s="37" t="str">
        <f t="shared" si="2"/>
        <v>ริมไทรคอมพิวเตอร์</v>
      </c>
      <c r="I20" s="38">
        <f t="shared" si="3"/>
        <v>2500</v>
      </c>
      <c r="J20" s="11" t="s">
        <v>955</v>
      </c>
      <c r="K20" s="46" t="s">
        <v>794</v>
      </c>
      <c r="L20" s="47">
        <v>25070</v>
      </c>
    </row>
    <row r="21" spans="1:12" s="14" customFormat="1" ht="60.75" x14ac:dyDescent="0.25">
      <c r="A21" s="1">
        <v>16</v>
      </c>
      <c r="B21" s="25" t="s">
        <v>780</v>
      </c>
      <c r="C21" s="17">
        <v>27700</v>
      </c>
      <c r="D21" s="12">
        <f t="shared" si="0"/>
        <v>27700</v>
      </c>
      <c r="E21" s="3" t="s">
        <v>10</v>
      </c>
      <c r="F21" s="37" t="s">
        <v>467</v>
      </c>
      <c r="G21" s="38">
        <f t="shared" si="1"/>
        <v>27700</v>
      </c>
      <c r="H21" s="37" t="str">
        <f t="shared" si="2"/>
        <v>ร้าน สราวุธ เซอร์วิส</v>
      </c>
      <c r="I21" s="38">
        <f t="shared" si="3"/>
        <v>27700</v>
      </c>
      <c r="J21" s="11" t="s">
        <v>955</v>
      </c>
      <c r="K21" s="46" t="s">
        <v>795</v>
      </c>
      <c r="L21" s="47">
        <v>25070</v>
      </c>
    </row>
    <row r="22" spans="1:12" s="14" customFormat="1" ht="40.5" x14ac:dyDescent="0.25">
      <c r="A22" s="1">
        <v>17</v>
      </c>
      <c r="B22" s="25" t="s">
        <v>816</v>
      </c>
      <c r="C22" s="17">
        <v>44623</v>
      </c>
      <c r="D22" s="12">
        <f t="shared" si="0"/>
        <v>44623</v>
      </c>
      <c r="E22" s="3" t="s">
        <v>10</v>
      </c>
      <c r="F22" s="37" t="s">
        <v>544</v>
      </c>
      <c r="G22" s="38">
        <f t="shared" si="1"/>
        <v>44623</v>
      </c>
      <c r="H22" s="37" t="str">
        <f t="shared" si="2"/>
        <v>ร้าน เอ็น.โอ.ที.ดีไซน์</v>
      </c>
      <c r="I22" s="38">
        <f t="shared" si="3"/>
        <v>44623</v>
      </c>
      <c r="J22" s="11" t="s">
        <v>955</v>
      </c>
      <c r="K22" s="46" t="s">
        <v>805</v>
      </c>
      <c r="L22" s="47">
        <v>25071</v>
      </c>
    </row>
    <row r="23" spans="1:12" s="14" customFormat="1" ht="40.5" x14ac:dyDescent="0.25">
      <c r="A23" s="1">
        <v>18</v>
      </c>
      <c r="B23" s="25" t="s">
        <v>817</v>
      </c>
      <c r="C23" s="17">
        <v>8000</v>
      </c>
      <c r="D23" s="12">
        <f t="shared" si="0"/>
        <v>8000</v>
      </c>
      <c r="E23" s="3" t="s">
        <v>10</v>
      </c>
      <c r="F23" s="37" t="s">
        <v>974</v>
      </c>
      <c r="G23" s="38">
        <f t="shared" si="1"/>
        <v>8000</v>
      </c>
      <c r="H23" s="37" t="str">
        <f t="shared" si="2"/>
        <v>บจก. เคไอดี แอดเวอร์ไทซิ่ง แอนด์ ไซน์</v>
      </c>
      <c r="I23" s="38">
        <f t="shared" si="3"/>
        <v>8000</v>
      </c>
      <c r="J23" s="11" t="s">
        <v>955</v>
      </c>
      <c r="K23" s="46" t="s">
        <v>806</v>
      </c>
      <c r="L23" s="47">
        <v>25071</v>
      </c>
    </row>
    <row r="24" spans="1:12" s="15" customFormat="1" ht="40.5" x14ac:dyDescent="0.2">
      <c r="A24" s="1">
        <v>19</v>
      </c>
      <c r="B24" s="25" t="s">
        <v>707</v>
      </c>
      <c r="C24" s="4">
        <v>30932</v>
      </c>
      <c r="D24" s="4">
        <f t="shared" si="0"/>
        <v>30932</v>
      </c>
      <c r="E24" s="3" t="s">
        <v>10</v>
      </c>
      <c r="F24" s="37" t="s">
        <v>281</v>
      </c>
      <c r="G24" s="40">
        <f t="shared" si="1"/>
        <v>30932</v>
      </c>
      <c r="H24" s="37" t="str">
        <f t="shared" si="2"/>
        <v>ห้างหุ้นส่วนจำกัด อุบลวิทยาคาร</v>
      </c>
      <c r="I24" s="40">
        <f t="shared" si="3"/>
        <v>30932</v>
      </c>
      <c r="J24" s="11" t="s">
        <v>955</v>
      </c>
      <c r="K24" s="48" t="s">
        <v>832</v>
      </c>
      <c r="L24" s="47">
        <v>25071</v>
      </c>
    </row>
    <row r="25" spans="1:12" s="15" customFormat="1" ht="40.5" x14ac:dyDescent="0.2">
      <c r="A25" s="1">
        <v>20</v>
      </c>
      <c r="B25" s="25" t="s">
        <v>829</v>
      </c>
      <c r="C25" s="4">
        <v>235485.6</v>
      </c>
      <c r="D25" s="4">
        <f t="shared" si="0"/>
        <v>235485.6</v>
      </c>
      <c r="E25" s="3" t="s">
        <v>10</v>
      </c>
      <c r="F25" s="37" t="s">
        <v>977</v>
      </c>
      <c r="G25" s="40">
        <f t="shared" si="1"/>
        <v>235485.6</v>
      </c>
      <c r="H25" s="37" t="str">
        <f t="shared" si="2"/>
        <v>บจก. พรพารา พาราวู้ด</v>
      </c>
      <c r="I25" s="40">
        <f t="shared" si="3"/>
        <v>235485.6</v>
      </c>
      <c r="J25" s="11" t="s">
        <v>955</v>
      </c>
      <c r="K25" s="48" t="s">
        <v>833</v>
      </c>
      <c r="L25" s="47">
        <v>25072</v>
      </c>
    </row>
    <row r="26" spans="1:12" s="15" customFormat="1" ht="81" x14ac:dyDescent="0.2">
      <c r="A26" s="1">
        <v>21</v>
      </c>
      <c r="B26" s="25" t="s">
        <v>830</v>
      </c>
      <c r="C26" s="4">
        <v>114650</v>
      </c>
      <c r="D26" s="4">
        <f t="shared" si="0"/>
        <v>114650</v>
      </c>
      <c r="E26" s="3" t="s">
        <v>10</v>
      </c>
      <c r="F26" s="37" t="s">
        <v>842</v>
      </c>
      <c r="G26" s="40">
        <f t="shared" si="1"/>
        <v>114650</v>
      </c>
      <c r="H26" s="37" t="str">
        <f t="shared" si="2"/>
        <v>ร้านสปอร์ตวาริน</v>
      </c>
      <c r="I26" s="40">
        <f t="shared" si="3"/>
        <v>114650</v>
      </c>
      <c r="J26" s="11" t="s">
        <v>955</v>
      </c>
      <c r="K26" s="48" t="s">
        <v>834</v>
      </c>
      <c r="L26" s="47">
        <v>25072</v>
      </c>
    </row>
    <row r="27" spans="1:12" s="15" customFormat="1" ht="40.5" x14ac:dyDescent="0.2">
      <c r="A27" s="1">
        <v>22</v>
      </c>
      <c r="B27" s="25" t="s">
        <v>216</v>
      </c>
      <c r="C27" s="4">
        <v>18000</v>
      </c>
      <c r="D27" s="4">
        <f t="shared" si="0"/>
        <v>18000</v>
      </c>
      <c r="E27" s="3" t="s">
        <v>10</v>
      </c>
      <c r="F27" s="37" t="s">
        <v>217</v>
      </c>
      <c r="G27" s="40">
        <f t="shared" si="1"/>
        <v>18000</v>
      </c>
      <c r="H27" s="37" t="str">
        <f t="shared" si="2"/>
        <v>ร้านมหาชนเซอร์วิส</v>
      </c>
      <c r="I27" s="40">
        <f t="shared" si="3"/>
        <v>18000</v>
      </c>
      <c r="J27" s="11" t="s">
        <v>955</v>
      </c>
      <c r="K27" s="48" t="s">
        <v>835</v>
      </c>
      <c r="L27" s="47">
        <v>25072</v>
      </c>
    </row>
    <row r="28" spans="1:12" s="15" customFormat="1" ht="40.5" x14ac:dyDescent="0.2">
      <c r="A28" s="1">
        <v>23</v>
      </c>
      <c r="B28" s="25" t="s">
        <v>843</v>
      </c>
      <c r="C28" s="4">
        <v>41750</v>
      </c>
      <c r="D28" s="4">
        <f t="shared" si="0"/>
        <v>41750</v>
      </c>
      <c r="E28" s="3" t="s">
        <v>10</v>
      </c>
      <c r="F28" s="37" t="s">
        <v>217</v>
      </c>
      <c r="G28" s="40">
        <f t="shared" si="1"/>
        <v>41750</v>
      </c>
      <c r="H28" s="37" t="str">
        <f t="shared" si="2"/>
        <v>ร้านมหาชนเซอร์วิส</v>
      </c>
      <c r="I28" s="40">
        <f t="shared" si="3"/>
        <v>41750</v>
      </c>
      <c r="J28" s="11" t="s">
        <v>955</v>
      </c>
      <c r="K28" s="48" t="s">
        <v>836</v>
      </c>
      <c r="L28" s="47">
        <v>25072</v>
      </c>
    </row>
    <row r="29" spans="1:12" s="14" customFormat="1" ht="40.5" x14ac:dyDescent="0.25">
      <c r="A29" s="1">
        <v>24</v>
      </c>
      <c r="B29" s="25" t="s">
        <v>819</v>
      </c>
      <c r="C29" s="17">
        <v>36500</v>
      </c>
      <c r="D29" s="12">
        <f t="shared" si="0"/>
        <v>36500</v>
      </c>
      <c r="E29" s="3" t="s">
        <v>10</v>
      </c>
      <c r="F29" s="37" t="s">
        <v>818</v>
      </c>
      <c r="G29" s="38">
        <f t="shared" si="1"/>
        <v>36500</v>
      </c>
      <c r="H29" s="37" t="str">
        <f t="shared" si="2"/>
        <v>กิตติ สารสิทธิ์</v>
      </c>
      <c r="I29" s="38">
        <f t="shared" si="3"/>
        <v>36500</v>
      </c>
      <c r="J29" s="11" t="s">
        <v>955</v>
      </c>
      <c r="K29" s="46" t="s">
        <v>807</v>
      </c>
      <c r="L29" s="47">
        <v>25072</v>
      </c>
    </row>
    <row r="30" spans="1:12" s="14" customFormat="1" ht="60.75" x14ac:dyDescent="0.25">
      <c r="A30" s="1">
        <v>25</v>
      </c>
      <c r="B30" s="25" t="s">
        <v>820</v>
      </c>
      <c r="C30" s="17">
        <v>13520</v>
      </c>
      <c r="D30" s="12">
        <f t="shared" si="0"/>
        <v>13520</v>
      </c>
      <c r="E30" s="3" t="s">
        <v>10</v>
      </c>
      <c r="F30" s="37" t="s">
        <v>14</v>
      </c>
      <c r="G30" s="38">
        <f t="shared" si="1"/>
        <v>13520</v>
      </c>
      <c r="H30" s="37" t="str">
        <f t="shared" si="2"/>
        <v>อู่วสุพลเซอร์วิส</v>
      </c>
      <c r="I30" s="38">
        <f t="shared" si="3"/>
        <v>13520</v>
      </c>
      <c r="J30" s="11" t="s">
        <v>955</v>
      </c>
      <c r="K30" s="46" t="s">
        <v>808</v>
      </c>
      <c r="L30" s="47">
        <v>25072</v>
      </c>
    </row>
    <row r="31" spans="1:12" s="15" customFormat="1" ht="40.5" x14ac:dyDescent="0.2">
      <c r="A31" s="1">
        <v>26</v>
      </c>
      <c r="B31" s="25" t="s">
        <v>844</v>
      </c>
      <c r="C31" s="4">
        <v>99710</v>
      </c>
      <c r="D31" s="4">
        <f t="shared" si="0"/>
        <v>99710</v>
      </c>
      <c r="E31" s="3" t="s">
        <v>10</v>
      </c>
      <c r="F31" s="37" t="s">
        <v>217</v>
      </c>
      <c r="G31" s="40">
        <f t="shared" si="1"/>
        <v>99710</v>
      </c>
      <c r="H31" s="37" t="str">
        <f t="shared" si="2"/>
        <v>ร้านมหาชนเซอร์วิส</v>
      </c>
      <c r="I31" s="40">
        <f t="shared" si="3"/>
        <v>99710</v>
      </c>
      <c r="J31" s="11" t="s">
        <v>955</v>
      </c>
      <c r="K31" s="48" t="s">
        <v>837</v>
      </c>
      <c r="L31" s="47">
        <v>25075</v>
      </c>
    </row>
    <row r="32" spans="1:12" s="15" customFormat="1" ht="60.75" x14ac:dyDescent="0.2">
      <c r="A32" s="1">
        <v>27</v>
      </c>
      <c r="B32" s="25" t="s">
        <v>854</v>
      </c>
      <c r="C32" s="4">
        <v>17500</v>
      </c>
      <c r="D32" s="4">
        <f t="shared" si="0"/>
        <v>17500</v>
      </c>
      <c r="E32" s="3" t="s">
        <v>10</v>
      </c>
      <c r="F32" s="37" t="s">
        <v>155</v>
      </c>
      <c r="G32" s="40">
        <f t="shared" si="1"/>
        <v>17500</v>
      </c>
      <c r="H32" s="37" t="str">
        <f t="shared" si="2"/>
        <v>ห้างหุ้นส่วนจำกัด เซฟวิ่ง ไทร์</v>
      </c>
      <c r="I32" s="40">
        <f t="shared" si="3"/>
        <v>17500</v>
      </c>
      <c r="J32" s="11" t="s">
        <v>955</v>
      </c>
      <c r="K32" s="48" t="s">
        <v>838</v>
      </c>
      <c r="L32" s="47">
        <v>25076</v>
      </c>
    </row>
    <row r="33" spans="1:12" s="15" customFormat="1" ht="40.5" x14ac:dyDescent="0.2">
      <c r="A33" s="1">
        <v>28</v>
      </c>
      <c r="B33" s="25" t="s">
        <v>292</v>
      </c>
      <c r="C33" s="4">
        <v>30000</v>
      </c>
      <c r="D33" s="4">
        <f t="shared" si="0"/>
        <v>30000</v>
      </c>
      <c r="E33" s="3" t="s">
        <v>10</v>
      </c>
      <c r="F33" s="37" t="s">
        <v>283</v>
      </c>
      <c r="G33" s="40">
        <f t="shared" si="1"/>
        <v>30000</v>
      </c>
      <c r="H33" s="37" t="str">
        <f t="shared" si="2"/>
        <v>ร้านสมัยใหม่เฟอร์นิเจอร์</v>
      </c>
      <c r="I33" s="40">
        <f t="shared" si="3"/>
        <v>30000</v>
      </c>
      <c r="J33" s="11" t="s">
        <v>955</v>
      </c>
      <c r="K33" s="48" t="s">
        <v>839</v>
      </c>
      <c r="L33" s="47">
        <v>25076</v>
      </c>
    </row>
    <row r="34" spans="1:12" s="15" customFormat="1" ht="60.75" x14ac:dyDescent="0.2">
      <c r="A34" s="1">
        <v>29</v>
      </c>
      <c r="B34" s="25" t="s">
        <v>855</v>
      </c>
      <c r="C34" s="4">
        <v>37420</v>
      </c>
      <c r="D34" s="4">
        <f t="shared" si="0"/>
        <v>37420</v>
      </c>
      <c r="E34" s="3" t="s">
        <v>10</v>
      </c>
      <c r="F34" s="37" t="s">
        <v>155</v>
      </c>
      <c r="G34" s="40">
        <f t="shared" si="1"/>
        <v>37420</v>
      </c>
      <c r="H34" s="37" t="str">
        <f t="shared" si="2"/>
        <v>ห้างหุ้นส่วนจำกัด เซฟวิ่ง ไทร์</v>
      </c>
      <c r="I34" s="40">
        <f t="shared" si="3"/>
        <v>37420</v>
      </c>
      <c r="J34" s="11" t="s">
        <v>955</v>
      </c>
      <c r="K34" s="48" t="s">
        <v>840</v>
      </c>
      <c r="L34" s="47">
        <v>25076</v>
      </c>
    </row>
    <row r="35" spans="1:12" s="15" customFormat="1" ht="60.75" x14ac:dyDescent="0.2">
      <c r="A35" s="1">
        <v>30</v>
      </c>
      <c r="B35" s="25" t="s">
        <v>856</v>
      </c>
      <c r="C35" s="4">
        <v>8190</v>
      </c>
      <c r="D35" s="4">
        <f t="shared" si="0"/>
        <v>8190</v>
      </c>
      <c r="E35" s="3" t="s">
        <v>10</v>
      </c>
      <c r="F35" s="37" t="s">
        <v>14</v>
      </c>
      <c r="G35" s="40">
        <f t="shared" si="1"/>
        <v>8190</v>
      </c>
      <c r="H35" s="37" t="str">
        <f t="shared" si="2"/>
        <v>อู่วสุพลเซอร์วิส</v>
      </c>
      <c r="I35" s="40">
        <f t="shared" si="3"/>
        <v>8190</v>
      </c>
      <c r="J35" s="11" t="s">
        <v>955</v>
      </c>
      <c r="K35" s="48" t="s">
        <v>841</v>
      </c>
      <c r="L35" s="47">
        <v>25076</v>
      </c>
    </row>
    <row r="36" spans="1:12" s="14" customFormat="1" ht="60.75" x14ac:dyDescent="0.25">
      <c r="A36" s="1">
        <v>31</v>
      </c>
      <c r="B36" s="25" t="s">
        <v>821</v>
      </c>
      <c r="C36" s="17">
        <v>81600</v>
      </c>
      <c r="D36" s="12">
        <f t="shared" si="0"/>
        <v>81600</v>
      </c>
      <c r="E36" s="3" t="s">
        <v>10</v>
      </c>
      <c r="F36" s="37" t="s">
        <v>467</v>
      </c>
      <c r="G36" s="38">
        <f t="shared" si="1"/>
        <v>81600</v>
      </c>
      <c r="H36" s="37" t="str">
        <f t="shared" si="2"/>
        <v>ร้าน สราวุธ เซอร์วิส</v>
      </c>
      <c r="I36" s="38">
        <f t="shared" si="3"/>
        <v>81600</v>
      </c>
      <c r="J36" s="11" t="s">
        <v>955</v>
      </c>
      <c r="K36" s="46" t="s">
        <v>809</v>
      </c>
      <c r="L36" s="47">
        <v>25076</v>
      </c>
    </row>
    <row r="37" spans="1:12" s="96" customFormat="1" ht="40.5" x14ac:dyDescent="0.2">
      <c r="A37" s="1">
        <v>32</v>
      </c>
      <c r="B37" s="132" t="s">
        <v>802</v>
      </c>
      <c r="C37" s="12">
        <v>495000</v>
      </c>
      <c r="D37" s="12">
        <v>495000</v>
      </c>
      <c r="E37" s="5" t="s">
        <v>10</v>
      </c>
      <c r="F37" s="95" t="s">
        <v>803</v>
      </c>
      <c r="G37" s="38">
        <v>495000</v>
      </c>
      <c r="H37" s="39" t="str">
        <f t="shared" si="2"/>
        <v>บริษัท เจริญอิโนเวชั่น จำกัด</v>
      </c>
      <c r="I37" s="40">
        <f t="shared" si="2"/>
        <v>495000</v>
      </c>
      <c r="J37" s="11" t="s">
        <v>955</v>
      </c>
      <c r="K37" s="48" t="s">
        <v>798</v>
      </c>
      <c r="L37" s="51">
        <v>244222</v>
      </c>
    </row>
    <row r="38" spans="1:12" s="96" customFormat="1" ht="40.5" x14ac:dyDescent="0.2">
      <c r="A38" s="1">
        <v>33</v>
      </c>
      <c r="B38" s="132" t="s">
        <v>804</v>
      </c>
      <c r="C38" s="12">
        <v>88000</v>
      </c>
      <c r="D38" s="12">
        <v>88000</v>
      </c>
      <c r="E38" s="5" t="s">
        <v>10</v>
      </c>
      <c r="F38" s="95" t="s">
        <v>978</v>
      </c>
      <c r="G38" s="38">
        <v>84000</v>
      </c>
      <c r="H38" s="39" t="str">
        <f t="shared" si="2"/>
        <v>บจก. เกียรติสุรนนท์อุบลราชธานี</v>
      </c>
      <c r="I38" s="40">
        <f t="shared" si="2"/>
        <v>84000</v>
      </c>
      <c r="J38" s="11" t="s">
        <v>955</v>
      </c>
      <c r="K38" s="48" t="s">
        <v>799</v>
      </c>
      <c r="L38" s="51">
        <v>25077</v>
      </c>
    </row>
    <row r="39" spans="1:12" s="14" customFormat="1" ht="60.75" x14ac:dyDescent="0.25">
      <c r="A39" s="1">
        <v>34</v>
      </c>
      <c r="B39" s="25" t="s">
        <v>823</v>
      </c>
      <c r="C39" s="17">
        <v>13480</v>
      </c>
      <c r="D39" s="12">
        <f t="shared" ref="D39:D46" si="4">C39</f>
        <v>13480</v>
      </c>
      <c r="E39" s="3" t="s">
        <v>10</v>
      </c>
      <c r="F39" s="37" t="s">
        <v>14</v>
      </c>
      <c r="G39" s="38">
        <f t="shared" ref="G39:G46" si="5">C39</f>
        <v>13480</v>
      </c>
      <c r="H39" s="37" t="str">
        <f t="shared" si="2"/>
        <v>อู่วสุพลเซอร์วิส</v>
      </c>
      <c r="I39" s="38">
        <f t="shared" ref="I39:I46" si="6">C39</f>
        <v>13480</v>
      </c>
      <c r="J39" s="11" t="s">
        <v>955</v>
      </c>
      <c r="K39" s="46" t="s">
        <v>810</v>
      </c>
      <c r="L39" s="47">
        <v>25077</v>
      </c>
    </row>
    <row r="40" spans="1:12" s="15" customFormat="1" ht="60.75" x14ac:dyDescent="0.2">
      <c r="A40" s="1">
        <v>35</v>
      </c>
      <c r="B40" s="25" t="s">
        <v>857</v>
      </c>
      <c r="C40" s="4">
        <v>16000</v>
      </c>
      <c r="D40" s="4">
        <f t="shared" si="4"/>
        <v>16000</v>
      </c>
      <c r="E40" s="3" t="s">
        <v>10</v>
      </c>
      <c r="F40" s="37" t="s">
        <v>155</v>
      </c>
      <c r="G40" s="40">
        <f t="shared" si="5"/>
        <v>16000</v>
      </c>
      <c r="H40" s="37" t="str">
        <f t="shared" si="2"/>
        <v>ห้างหุ้นส่วนจำกัด เซฟวิ่ง ไทร์</v>
      </c>
      <c r="I40" s="40">
        <f t="shared" si="6"/>
        <v>16000</v>
      </c>
      <c r="J40" s="11" t="s">
        <v>955</v>
      </c>
      <c r="K40" s="48" t="s">
        <v>845</v>
      </c>
      <c r="L40" s="47">
        <v>25077</v>
      </c>
    </row>
    <row r="41" spans="1:12" s="15" customFormat="1" ht="40.5" x14ac:dyDescent="0.2">
      <c r="A41" s="1">
        <v>36</v>
      </c>
      <c r="B41" s="25" t="s">
        <v>762</v>
      </c>
      <c r="C41" s="4">
        <v>40930</v>
      </c>
      <c r="D41" s="4">
        <f t="shared" si="4"/>
        <v>40930</v>
      </c>
      <c r="E41" s="3" t="s">
        <v>10</v>
      </c>
      <c r="F41" s="37" t="s">
        <v>571</v>
      </c>
      <c r="G41" s="40">
        <f t="shared" si="5"/>
        <v>40930</v>
      </c>
      <c r="H41" s="37" t="str">
        <f t="shared" si="2"/>
        <v>ห้างหุ้นส่วนจำกัด ดีดี วัสดุ</v>
      </c>
      <c r="I41" s="40">
        <f t="shared" si="6"/>
        <v>40930</v>
      </c>
      <c r="J41" s="11" t="s">
        <v>955</v>
      </c>
      <c r="K41" s="48" t="s">
        <v>846</v>
      </c>
      <c r="L41" s="47">
        <v>25077</v>
      </c>
    </row>
    <row r="42" spans="1:12" s="15" customFormat="1" ht="60.75" x14ac:dyDescent="0.2">
      <c r="A42" s="1">
        <v>37</v>
      </c>
      <c r="B42" s="25" t="s">
        <v>858</v>
      </c>
      <c r="C42" s="4">
        <v>310500</v>
      </c>
      <c r="D42" s="4">
        <f t="shared" si="4"/>
        <v>310500</v>
      </c>
      <c r="E42" s="3" t="s">
        <v>10</v>
      </c>
      <c r="F42" s="37" t="s">
        <v>859</v>
      </c>
      <c r="G42" s="40">
        <f t="shared" si="5"/>
        <v>310500</v>
      </c>
      <c r="H42" s="37" t="str">
        <f t="shared" si="2"/>
        <v>แพรเงิน อินเตอร์กรุ๊ป</v>
      </c>
      <c r="I42" s="40">
        <f t="shared" si="6"/>
        <v>310500</v>
      </c>
      <c r="J42" s="11" t="s">
        <v>955</v>
      </c>
      <c r="K42" s="48" t="s">
        <v>847</v>
      </c>
      <c r="L42" s="47">
        <v>25078</v>
      </c>
    </row>
    <row r="43" spans="1:12" s="15" customFormat="1" ht="40.5" x14ac:dyDescent="0.2">
      <c r="A43" s="1">
        <v>38</v>
      </c>
      <c r="B43" s="25" t="s">
        <v>860</v>
      </c>
      <c r="C43" s="4">
        <v>50670</v>
      </c>
      <c r="D43" s="4">
        <f t="shared" si="4"/>
        <v>50670</v>
      </c>
      <c r="E43" s="3" t="s">
        <v>10</v>
      </c>
      <c r="F43" s="37" t="s">
        <v>575</v>
      </c>
      <c r="G43" s="40">
        <f t="shared" si="5"/>
        <v>50670</v>
      </c>
      <c r="H43" s="37" t="str">
        <f t="shared" si="2"/>
        <v>ร้านประเสริฐ์44</v>
      </c>
      <c r="I43" s="40">
        <f t="shared" si="6"/>
        <v>50670</v>
      </c>
      <c r="J43" s="11" t="s">
        <v>955</v>
      </c>
      <c r="K43" s="48" t="s">
        <v>848</v>
      </c>
      <c r="L43" s="47">
        <v>25078</v>
      </c>
    </row>
    <row r="44" spans="1:12" s="15" customFormat="1" ht="40.5" x14ac:dyDescent="0.2">
      <c r="A44" s="1">
        <v>39</v>
      </c>
      <c r="B44" s="25" t="s">
        <v>861</v>
      </c>
      <c r="C44" s="4">
        <v>6710</v>
      </c>
      <c r="D44" s="4">
        <f t="shared" si="4"/>
        <v>6710</v>
      </c>
      <c r="E44" s="3" t="s">
        <v>10</v>
      </c>
      <c r="F44" s="37" t="s">
        <v>974</v>
      </c>
      <c r="G44" s="40">
        <f t="shared" si="5"/>
        <v>6710</v>
      </c>
      <c r="H44" s="37" t="str">
        <f t="shared" si="2"/>
        <v>บจก. เคไอดี แอดเวอร์ไทซิ่ง แอนด์ ไซน์</v>
      </c>
      <c r="I44" s="40">
        <f t="shared" si="6"/>
        <v>6710</v>
      </c>
      <c r="J44" s="11" t="s">
        <v>955</v>
      </c>
      <c r="K44" s="48" t="s">
        <v>849</v>
      </c>
      <c r="L44" s="47">
        <v>25078</v>
      </c>
    </row>
    <row r="45" spans="1:12" s="14" customFormat="1" ht="60.75" x14ac:dyDescent="0.25">
      <c r="A45" s="1">
        <v>40</v>
      </c>
      <c r="B45" s="25" t="s">
        <v>822</v>
      </c>
      <c r="C45" s="17">
        <v>5550</v>
      </c>
      <c r="D45" s="12">
        <f t="shared" si="4"/>
        <v>5550</v>
      </c>
      <c r="E45" s="3" t="s">
        <v>10</v>
      </c>
      <c r="F45" s="37" t="s">
        <v>155</v>
      </c>
      <c r="G45" s="38">
        <f t="shared" si="5"/>
        <v>5550</v>
      </c>
      <c r="H45" s="37" t="str">
        <f t="shared" si="2"/>
        <v>ห้างหุ้นส่วนจำกัด เซฟวิ่ง ไทร์</v>
      </c>
      <c r="I45" s="38">
        <f t="shared" si="6"/>
        <v>5550</v>
      </c>
      <c r="J45" s="11" t="s">
        <v>955</v>
      </c>
      <c r="K45" s="46" t="s">
        <v>811</v>
      </c>
      <c r="L45" s="47">
        <v>25078</v>
      </c>
    </row>
    <row r="46" spans="1:12" s="14" customFormat="1" ht="60.75" x14ac:dyDescent="0.25">
      <c r="A46" s="1">
        <v>41</v>
      </c>
      <c r="B46" s="25" t="s">
        <v>824</v>
      </c>
      <c r="C46" s="17">
        <v>13520</v>
      </c>
      <c r="D46" s="12">
        <f t="shared" si="4"/>
        <v>13520</v>
      </c>
      <c r="E46" s="3" t="s">
        <v>10</v>
      </c>
      <c r="F46" s="37" t="s">
        <v>14</v>
      </c>
      <c r="G46" s="38">
        <f t="shared" si="5"/>
        <v>13520</v>
      </c>
      <c r="H46" s="37" t="str">
        <f t="shared" si="2"/>
        <v>อู่วสุพลเซอร์วิส</v>
      </c>
      <c r="I46" s="38">
        <f t="shared" si="6"/>
        <v>13520</v>
      </c>
      <c r="J46" s="11" t="s">
        <v>955</v>
      </c>
      <c r="K46" s="46" t="s">
        <v>812</v>
      </c>
      <c r="L46" s="47">
        <v>244224</v>
      </c>
    </row>
    <row r="47" spans="1:12" ht="101.25" x14ac:dyDescent="0.2">
      <c r="A47" s="1">
        <v>42</v>
      </c>
      <c r="B47" s="25" t="s">
        <v>873</v>
      </c>
      <c r="C47" s="4">
        <v>496400</v>
      </c>
      <c r="D47" s="4">
        <v>496400</v>
      </c>
      <c r="E47" s="5" t="s">
        <v>10</v>
      </c>
      <c r="F47" s="37" t="s">
        <v>390</v>
      </c>
      <c r="G47" s="40">
        <v>496000</v>
      </c>
      <c r="H47" s="39" t="str">
        <f>F47</f>
        <v>บริษัท จงเรืองกิจ จำกัด</v>
      </c>
      <c r="I47" s="40">
        <f t="shared" ref="I47" si="7">G47</f>
        <v>496000</v>
      </c>
      <c r="J47" s="11" t="s">
        <v>955</v>
      </c>
      <c r="K47" s="48" t="s">
        <v>702</v>
      </c>
      <c r="L47" s="55">
        <v>25079</v>
      </c>
    </row>
  </sheetData>
  <autoFilter ref="A4:L47" xr:uid="{00000000-0009-0000-0000-00000B000000}">
    <filterColumn colId="5" showButton="0"/>
    <filterColumn colId="7" showButton="0"/>
    <filterColumn colId="10" showButton="0"/>
  </autoFilter>
  <mergeCells count="13">
    <mergeCell ref="A4:A5"/>
    <mergeCell ref="C1:J1"/>
    <mergeCell ref="K1:L1"/>
    <mergeCell ref="C2:L2"/>
    <mergeCell ref="C3:L3"/>
    <mergeCell ref="K4:L5"/>
    <mergeCell ref="E4:E5"/>
    <mergeCell ref="F4:G5"/>
    <mergeCell ref="H4:I5"/>
    <mergeCell ref="J4:J5"/>
    <mergeCell ref="B4:B5"/>
    <mergeCell ref="C4:C5"/>
    <mergeCell ref="D4:D5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6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L58"/>
  <sheetViews>
    <sheetView view="pageBreakPreview" zoomScale="90" zoomScaleNormal="90" zoomScaleSheetLayoutView="90" workbookViewId="0">
      <pane ySplit="5" topLeftCell="A54" activePane="bottomLeft" state="frozen"/>
      <selection activeCell="O7" sqref="O7"/>
      <selection pane="bottomLeft" activeCell="F58" sqref="F58"/>
    </sheetView>
  </sheetViews>
  <sheetFormatPr defaultColWidth="9" defaultRowHeight="20.25" x14ac:dyDescent="0.3"/>
  <cols>
    <col min="1" max="1" width="5.125" style="23" customWidth="1"/>
    <col min="2" max="2" width="33.375" style="93" customWidth="1"/>
    <col min="3" max="3" width="16.625" style="94" customWidth="1"/>
    <col min="4" max="4" width="15.625" style="94" customWidth="1"/>
    <col min="5" max="5" width="11" style="23" customWidth="1"/>
    <col min="6" max="6" width="27.75" style="59" customWidth="1"/>
    <col min="7" max="7" width="13.375" style="94" bestFit="1" customWidth="1"/>
    <col min="8" max="8" width="26.75" style="59" customWidth="1"/>
    <col min="9" max="9" width="13.375" style="94" bestFit="1" customWidth="1"/>
    <col min="10" max="10" width="16.125" style="23" customWidth="1"/>
    <col min="11" max="11" width="10.25" style="23" customWidth="1"/>
    <col min="12" max="12" width="12.5" style="23" customWidth="1"/>
    <col min="13" max="16384" width="9" style="23"/>
  </cols>
  <sheetData>
    <row r="1" spans="1:12" ht="21" customHeight="1" x14ac:dyDescent="0.2">
      <c r="A1" s="23" t="s">
        <v>16</v>
      </c>
      <c r="B1" s="23"/>
      <c r="C1" s="167" t="s">
        <v>111</v>
      </c>
      <c r="D1" s="167"/>
      <c r="E1" s="167"/>
      <c r="F1" s="167"/>
      <c r="G1" s="167"/>
      <c r="H1" s="167"/>
      <c r="I1" s="167"/>
      <c r="J1" s="167"/>
      <c r="K1" s="172" t="s">
        <v>0</v>
      </c>
      <c r="L1" s="172"/>
    </row>
    <row r="2" spans="1:12" ht="20.25" customHeight="1" x14ac:dyDescent="0.2">
      <c r="B2" s="23"/>
      <c r="C2" s="165" t="s">
        <v>17</v>
      </c>
      <c r="D2" s="165"/>
      <c r="E2" s="165"/>
      <c r="F2" s="165"/>
      <c r="G2" s="165"/>
      <c r="H2" s="165"/>
      <c r="I2" s="165"/>
      <c r="J2" s="165"/>
      <c r="K2" s="165"/>
      <c r="L2" s="165"/>
    </row>
    <row r="3" spans="1:12" ht="20.25" customHeight="1" x14ac:dyDescent="0.2">
      <c r="A3" s="24"/>
      <c r="B3" s="24"/>
      <c r="C3" s="166" t="s">
        <v>110</v>
      </c>
      <c r="D3" s="166"/>
      <c r="E3" s="166"/>
      <c r="F3" s="166"/>
      <c r="G3" s="166"/>
      <c r="H3" s="166"/>
      <c r="I3" s="166"/>
      <c r="J3" s="166"/>
      <c r="K3" s="166"/>
      <c r="L3" s="166"/>
    </row>
    <row r="4" spans="1:12" ht="21" customHeight="1" x14ac:dyDescent="0.2">
      <c r="A4" s="163" t="s">
        <v>1</v>
      </c>
      <c r="B4" s="159" t="s">
        <v>2</v>
      </c>
      <c r="C4" s="161" t="s">
        <v>3</v>
      </c>
      <c r="D4" s="161" t="s">
        <v>4</v>
      </c>
      <c r="E4" s="163" t="s">
        <v>5</v>
      </c>
      <c r="F4" s="168" t="s">
        <v>6</v>
      </c>
      <c r="G4" s="169"/>
      <c r="H4" s="168" t="s">
        <v>7</v>
      </c>
      <c r="I4" s="169"/>
      <c r="J4" s="163" t="s">
        <v>8</v>
      </c>
      <c r="K4" s="168" t="s">
        <v>9</v>
      </c>
      <c r="L4" s="169"/>
    </row>
    <row r="5" spans="1:12" x14ac:dyDescent="0.2">
      <c r="A5" s="164"/>
      <c r="B5" s="160"/>
      <c r="C5" s="162"/>
      <c r="D5" s="162"/>
      <c r="E5" s="164"/>
      <c r="F5" s="170"/>
      <c r="G5" s="171"/>
      <c r="H5" s="170"/>
      <c r="I5" s="171"/>
      <c r="J5" s="164"/>
      <c r="K5" s="170"/>
      <c r="L5" s="171"/>
    </row>
    <row r="6" spans="1:12" s="15" customFormat="1" ht="40.5" x14ac:dyDescent="0.2">
      <c r="A6" s="1">
        <v>1</v>
      </c>
      <c r="B6" s="25" t="s">
        <v>925</v>
      </c>
      <c r="C6" s="4">
        <v>110570</v>
      </c>
      <c r="D6" s="4">
        <f>C6</f>
        <v>110570</v>
      </c>
      <c r="E6" s="3" t="s">
        <v>10</v>
      </c>
      <c r="F6" s="39" t="s">
        <v>671</v>
      </c>
      <c r="G6" s="40">
        <f>C6</f>
        <v>110570</v>
      </c>
      <c r="H6" s="37" t="str">
        <f t="shared" ref="H6:H11" si="0">F6</f>
        <v>ร้าน เอส เค ที ซัพพลาย</v>
      </c>
      <c r="I6" s="40">
        <f>C6</f>
        <v>110570</v>
      </c>
      <c r="J6" s="11" t="s">
        <v>955</v>
      </c>
      <c r="K6" s="48" t="s">
        <v>850</v>
      </c>
      <c r="L6" s="47">
        <v>25082</v>
      </c>
    </row>
    <row r="7" spans="1:12" s="14" customFormat="1" ht="101.25" x14ac:dyDescent="0.25">
      <c r="A7" s="1">
        <v>2</v>
      </c>
      <c r="B7" s="25" t="s">
        <v>825</v>
      </c>
      <c r="C7" s="17">
        <v>3800</v>
      </c>
      <c r="D7" s="12">
        <f>C7</f>
        <v>3800</v>
      </c>
      <c r="E7" s="3" t="s">
        <v>10</v>
      </c>
      <c r="F7" s="37" t="s">
        <v>155</v>
      </c>
      <c r="G7" s="38">
        <f>C7</f>
        <v>3800</v>
      </c>
      <c r="H7" s="37" t="str">
        <f t="shared" si="0"/>
        <v>ห้างหุ้นส่วนจำกัด เซฟวิ่ง ไทร์</v>
      </c>
      <c r="I7" s="38">
        <f>C7</f>
        <v>3800</v>
      </c>
      <c r="J7" s="11" t="s">
        <v>955</v>
      </c>
      <c r="K7" s="46" t="s">
        <v>813</v>
      </c>
      <c r="L7" s="47">
        <v>25083</v>
      </c>
    </row>
    <row r="8" spans="1:12" s="14" customFormat="1" ht="60.75" x14ac:dyDescent="0.25">
      <c r="A8" s="1">
        <v>3</v>
      </c>
      <c r="B8" s="25" t="s">
        <v>826</v>
      </c>
      <c r="C8" s="17">
        <v>6840</v>
      </c>
      <c r="D8" s="12">
        <f>C8</f>
        <v>6840</v>
      </c>
      <c r="E8" s="3" t="s">
        <v>10</v>
      </c>
      <c r="F8" s="37" t="s">
        <v>155</v>
      </c>
      <c r="G8" s="38">
        <f>C8</f>
        <v>6840</v>
      </c>
      <c r="H8" s="37" t="str">
        <f t="shared" si="0"/>
        <v>ห้างหุ้นส่วนจำกัด เซฟวิ่ง ไทร์</v>
      </c>
      <c r="I8" s="38">
        <f>C8</f>
        <v>6840</v>
      </c>
      <c r="J8" s="11" t="s">
        <v>955</v>
      </c>
      <c r="K8" s="46" t="s">
        <v>814</v>
      </c>
      <c r="L8" s="47">
        <v>25083</v>
      </c>
    </row>
    <row r="9" spans="1:12" ht="101.25" x14ac:dyDescent="0.2">
      <c r="A9" s="1">
        <v>4</v>
      </c>
      <c r="B9" s="59" t="s">
        <v>874</v>
      </c>
      <c r="C9" s="4">
        <v>499800</v>
      </c>
      <c r="D9" s="4">
        <v>499800</v>
      </c>
      <c r="E9" s="5" t="s">
        <v>10</v>
      </c>
      <c r="F9" s="95" t="s">
        <v>558</v>
      </c>
      <c r="G9" s="40">
        <v>499600</v>
      </c>
      <c r="H9" s="39" t="str">
        <f>F9</f>
        <v xml:space="preserve">ห้างหุ้นส่วนจำกัด น.อุบลก่อสร้าง
 </v>
      </c>
      <c r="I9" s="40">
        <f>G9</f>
        <v>499600</v>
      </c>
      <c r="J9" s="11" t="s">
        <v>955</v>
      </c>
      <c r="K9" s="48" t="s">
        <v>703</v>
      </c>
      <c r="L9" s="55">
        <v>25084</v>
      </c>
    </row>
    <row r="10" spans="1:12" s="14" customFormat="1" ht="81" x14ac:dyDescent="0.25">
      <c r="A10" s="1">
        <v>5</v>
      </c>
      <c r="B10" s="25" t="s">
        <v>892</v>
      </c>
      <c r="C10" s="17">
        <v>1566</v>
      </c>
      <c r="D10" s="12">
        <f t="shared" ref="D10:D15" si="1">C10</f>
        <v>1566</v>
      </c>
      <c r="E10" s="3" t="s">
        <v>10</v>
      </c>
      <c r="F10" s="37" t="s">
        <v>15</v>
      </c>
      <c r="G10" s="38">
        <f t="shared" ref="G10:G15" si="2">C10</f>
        <v>1566</v>
      </c>
      <c r="H10" s="37" t="str">
        <f t="shared" si="0"/>
        <v>ร้าน แอน อั้ม ก๊อปปี้</v>
      </c>
      <c r="I10" s="38">
        <f t="shared" ref="I10:I15" si="3">C10</f>
        <v>1566</v>
      </c>
      <c r="J10" s="11" t="s">
        <v>955</v>
      </c>
      <c r="K10" s="46" t="s">
        <v>815</v>
      </c>
      <c r="L10" s="47">
        <v>25085</v>
      </c>
    </row>
    <row r="11" spans="1:12" s="14" customFormat="1" ht="60.75" x14ac:dyDescent="0.25">
      <c r="A11" s="1">
        <v>6</v>
      </c>
      <c r="B11" s="25" t="s">
        <v>893</v>
      </c>
      <c r="C11" s="17">
        <v>8540</v>
      </c>
      <c r="D11" s="12">
        <f t="shared" si="1"/>
        <v>8540</v>
      </c>
      <c r="E11" s="3" t="s">
        <v>10</v>
      </c>
      <c r="F11" s="37" t="s">
        <v>155</v>
      </c>
      <c r="G11" s="38">
        <f t="shared" si="2"/>
        <v>8540</v>
      </c>
      <c r="H11" s="37" t="str">
        <f t="shared" si="0"/>
        <v>ห้างหุ้นส่วนจำกัด เซฟวิ่ง ไทร์</v>
      </c>
      <c r="I11" s="38">
        <f t="shared" si="3"/>
        <v>8540</v>
      </c>
      <c r="J11" s="11" t="s">
        <v>955</v>
      </c>
      <c r="K11" s="46" t="s">
        <v>894</v>
      </c>
      <c r="L11" s="47">
        <v>25085</v>
      </c>
    </row>
    <row r="12" spans="1:12" s="15" customFormat="1" ht="40.5" x14ac:dyDescent="0.2">
      <c r="A12" s="1">
        <v>7</v>
      </c>
      <c r="B12" s="25" t="s">
        <v>456</v>
      </c>
      <c r="C12" s="4">
        <v>9000</v>
      </c>
      <c r="D12" s="4">
        <f t="shared" si="1"/>
        <v>9000</v>
      </c>
      <c r="E12" s="3" t="s">
        <v>10</v>
      </c>
      <c r="F12" s="37" t="s">
        <v>217</v>
      </c>
      <c r="G12" s="40">
        <f t="shared" si="2"/>
        <v>9000</v>
      </c>
      <c r="H12" s="37" t="str">
        <f t="shared" ref="H12:I57" si="4">F12</f>
        <v>ร้านมหาชนเซอร์วิส</v>
      </c>
      <c r="I12" s="40">
        <f t="shared" si="3"/>
        <v>9000</v>
      </c>
      <c r="J12" s="11" t="s">
        <v>955</v>
      </c>
      <c r="K12" s="48" t="s">
        <v>851</v>
      </c>
      <c r="L12" s="47">
        <v>25086</v>
      </c>
    </row>
    <row r="13" spans="1:12" s="15" customFormat="1" ht="40.5" x14ac:dyDescent="0.2">
      <c r="A13" s="1">
        <v>8</v>
      </c>
      <c r="B13" s="25" t="s">
        <v>926</v>
      </c>
      <c r="C13" s="4">
        <v>13247</v>
      </c>
      <c r="D13" s="4">
        <f t="shared" si="1"/>
        <v>13247</v>
      </c>
      <c r="E13" s="3" t="s">
        <v>10</v>
      </c>
      <c r="F13" s="37" t="s">
        <v>281</v>
      </c>
      <c r="G13" s="40">
        <f t="shared" si="2"/>
        <v>13247</v>
      </c>
      <c r="H13" s="37" t="str">
        <f t="shared" si="4"/>
        <v>ห้างหุ้นส่วนจำกัด อุบลวิทยาคาร</v>
      </c>
      <c r="I13" s="40">
        <f t="shared" si="3"/>
        <v>13247</v>
      </c>
      <c r="J13" s="11" t="s">
        <v>955</v>
      </c>
      <c r="K13" s="48" t="s">
        <v>852</v>
      </c>
      <c r="L13" s="47">
        <v>25089</v>
      </c>
    </row>
    <row r="14" spans="1:12" s="14" customFormat="1" ht="60.75" x14ac:dyDescent="0.25">
      <c r="A14" s="1">
        <v>9</v>
      </c>
      <c r="B14" s="25" t="s">
        <v>823</v>
      </c>
      <c r="C14" s="17">
        <v>6850</v>
      </c>
      <c r="D14" s="12">
        <f t="shared" si="1"/>
        <v>6850</v>
      </c>
      <c r="E14" s="3" t="s">
        <v>10</v>
      </c>
      <c r="F14" s="37" t="s">
        <v>14</v>
      </c>
      <c r="G14" s="38">
        <f t="shared" si="2"/>
        <v>6850</v>
      </c>
      <c r="H14" s="37" t="str">
        <f t="shared" si="4"/>
        <v>อู่วสุพลเซอร์วิส</v>
      </c>
      <c r="I14" s="38">
        <f t="shared" si="3"/>
        <v>6850</v>
      </c>
      <c r="J14" s="11" t="s">
        <v>955</v>
      </c>
      <c r="K14" s="46" t="s">
        <v>895</v>
      </c>
      <c r="L14" s="47">
        <v>25089</v>
      </c>
    </row>
    <row r="15" spans="1:12" s="14" customFormat="1" ht="81" x14ac:dyDescent="0.25">
      <c r="A15" s="1">
        <v>10</v>
      </c>
      <c r="B15" s="25" t="s">
        <v>266</v>
      </c>
      <c r="C15" s="17">
        <v>3050</v>
      </c>
      <c r="D15" s="12">
        <f t="shared" si="1"/>
        <v>3050</v>
      </c>
      <c r="E15" s="3" t="s">
        <v>10</v>
      </c>
      <c r="F15" s="37" t="s">
        <v>155</v>
      </c>
      <c r="G15" s="38">
        <f t="shared" si="2"/>
        <v>3050</v>
      </c>
      <c r="H15" s="37" t="str">
        <f t="shared" si="4"/>
        <v>ห้างหุ้นส่วนจำกัด เซฟวิ่ง ไทร์</v>
      </c>
      <c r="I15" s="38">
        <f t="shared" si="3"/>
        <v>3050</v>
      </c>
      <c r="J15" s="11" t="s">
        <v>955</v>
      </c>
      <c r="K15" s="46" t="s">
        <v>896</v>
      </c>
      <c r="L15" s="47">
        <v>25089</v>
      </c>
    </row>
    <row r="16" spans="1:12" ht="81" x14ac:dyDescent="0.2">
      <c r="A16" s="1">
        <v>11</v>
      </c>
      <c r="B16" s="25" t="s">
        <v>875</v>
      </c>
      <c r="C16" s="4">
        <v>232100</v>
      </c>
      <c r="D16" s="4">
        <v>232100</v>
      </c>
      <c r="E16" s="5" t="s">
        <v>10</v>
      </c>
      <c r="F16" s="37" t="s">
        <v>246</v>
      </c>
      <c r="G16" s="40">
        <v>232000</v>
      </c>
      <c r="H16" s="39" t="str">
        <f t="shared" si="4"/>
        <v>ห้างหุ้นส่วนจำกัด อุบลเลิศไพศาล</v>
      </c>
      <c r="I16" s="40">
        <f t="shared" si="4"/>
        <v>232000</v>
      </c>
      <c r="J16" s="11" t="s">
        <v>955</v>
      </c>
      <c r="K16" s="48" t="s">
        <v>901</v>
      </c>
      <c r="L16" s="55">
        <v>25090</v>
      </c>
    </row>
    <row r="17" spans="1:12" ht="81" x14ac:dyDescent="0.2">
      <c r="A17" s="1">
        <v>12</v>
      </c>
      <c r="B17" s="25" t="s">
        <v>876</v>
      </c>
      <c r="C17" s="4">
        <v>497600</v>
      </c>
      <c r="D17" s="4">
        <v>497600</v>
      </c>
      <c r="E17" s="5" t="s">
        <v>10</v>
      </c>
      <c r="F17" s="37" t="s">
        <v>246</v>
      </c>
      <c r="G17" s="40">
        <v>497500</v>
      </c>
      <c r="H17" s="39" t="str">
        <f t="shared" si="4"/>
        <v>ห้างหุ้นส่วนจำกัด อุบลเลิศไพศาล</v>
      </c>
      <c r="I17" s="40">
        <f t="shared" si="4"/>
        <v>497500</v>
      </c>
      <c r="J17" s="11" t="s">
        <v>955</v>
      </c>
      <c r="K17" s="48" t="s">
        <v>902</v>
      </c>
      <c r="L17" s="55">
        <v>25090</v>
      </c>
    </row>
    <row r="18" spans="1:12" ht="81" x14ac:dyDescent="0.3">
      <c r="A18" s="1">
        <v>13</v>
      </c>
      <c r="B18" s="133" t="s">
        <v>877</v>
      </c>
      <c r="C18" s="4">
        <v>436500</v>
      </c>
      <c r="D18" s="4">
        <v>436500</v>
      </c>
      <c r="E18" s="3" t="s">
        <v>10</v>
      </c>
      <c r="F18" s="37" t="s">
        <v>247</v>
      </c>
      <c r="G18" s="40">
        <v>436000</v>
      </c>
      <c r="H18" s="39" t="str">
        <f t="shared" si="4"/>
        <v>ห้างหุ้นส่วนจำกัด กำแพงใหญ่ก่อสร้าง</v>
      </c>
      <c r="I18" s="40">
        <f t="shared" si="4"/>
        <v>436000</v>
      </c>
      <c r="J18" s="11" t="s">
        <v>955</v>
      </c>
      <c r="K18" s="48" t="s">
        <v>903</v>
      </c>
      <c r="L18" s="55">
        <v>25091</v>
      </c>
    </row>
    <row r="19" spans="1:12" s="15" customFormat="1" ht="40.5" x14ac:dyDescent="0.2">
      <c r="A19" s="1">
        <v>14</v>
      </c>
      <c r="B19" s="25" t="s">
        <v>288</v>
      </c>
      <c r="C19" s="4">
        <v>9000</v>
      </c>
      <c r="D19" s="4">
        <f t="shared" ref="D19:D24" si="5">C19</f>
        <v>9000</v>
      </c>
      <c r="E19" s="3" t="s">
        <v>10</v>
      </c>
      <c r="F19" s="37" t="s">
        <v>289</v>
      </c>
      <c r="G19" s="40">
        <f t="shared" ref="G19:G24" si="6">C19</f>
        <v>9000</v>
      </c>
      <c r="H19" s="37" t="str">
        <f t="shared" si="4"/>
        <v>บริษัท ทีเอ็น คอร์ปอเรชั่น จำกัด</v>
      </c>
      <c r="I19" s="40">
        <f t="shared" ref="I19:I24" si="7">C19</f>
        <v>9000</v>
      </c>
      <c r="J19" s="11" t="s">
        <v>955</v>
      </c>
      <c r="K19" s="48" t="s">
        <v>853</v>
      </c>
      <c r="L19" s="47">
        <v>25091</v>
      </c>
    </row>
    <row r="20" spans="1:12" s="15" customFormat="1" ht="40.5" x14ac:dyDescent="0.2">
      <c r="A20" s="1">
        <v>15</v>
      </c>
      <c r="B20" s="25" t="s">
        <v>669</v>
      </c>
      <c r="C20" s="4">
        <v>103100</v>
      </c>
      <c r="D20" s="4">
        <f t="shared" si="5"/>
        <v>103100</v>
      </c>
      <c r="E20" s="3" t="s">
        <v>10</v>
      </c>
      <c r="F20" s="37" t="s">
        <v>217</v>
      </c>
      <c r="G20" s="40">
        <f t="shared" si="6"/>
        <v>103100</v>
      </c>
      <c r="H20" s="37" t="str">
        <f t="shared" si="4"/>
        <v>ร้านมหาชนเซอร์วิส</v>
      </c>
      <c r="I20" s="40">
        <f t="shared" si="7"/>
        <v>103100</v>
      </c>
      <c r="J20" s="11" t="s">
        <v>955</v>
      </c>
      <c r="K20" s="48" t="s">
        <v>862</v>
      </c>
      <c r="L20" s="47">
        <v>25091</v>
      </c>
    </row>
    <row r="21" spans="1:12" s="15" customFormat="1" ht="40.5" x14ac:dyDescent="0.2">
      <c r="A21" s="1">
        <v>16</v>
      </c>
      <c r="B21" s="25" t="s">
        <v>457</v>
      </c>
      <c r="C21" s="4">
        <v>15900</v>
      </c>
      <c r="D21" s="4">
        <f t="shared" si="5"/>
        <v>15900</v>
      </c>
      <c r="E21" s="3" t="s">
        <v>10</v>
      </c>
      <c r="F21" s="37" t="s">
        <v>217</v>
      </c>
      <c r="G21" s="40">
        <f t="shared" si="6"/>
        <v>15900</v>
      </c>
      <c r="H21" s="37" t="str">
        <f t="shared" si="4"/>
        <v>ร้านมหาชนเซอร์วิส</v>
      </c>
      <c r="I21" s="40">
        <f t="shared" si="7"/>
        <v>15900</v>
      </c>
      <c r="J21" s="11" t="s">
        <v>955</v>
      </c>
      <c r="K21" s="48" t="s">
        <v>863</v>
      </c>
      <c r="L21" s="47">
        <v>25091</v>
      </c>
    </row>
    <row r="22" spans="1:12" s="14" customFormat="1" ht="60.75" x14ac:dyDescent="0.25">
      <c r="A22" s="1">
        <v>17</v>
      </c>
      <c r="B22" s="25" t="s">
        <v>922</v>
      </c>
      <c r="C22" s="17">
        <v>4480</v>
      </c>
      <c r="D22" s="12">
        <f t="shared" si="5"/>
        <v>4480</v>
      </c>
      <c r="E22" s="3" t="s">
        <v>10</v>
      </c>
      <c r="F22" s="37" t="s">
        <v>14</v>
      </c>
      <c r="G22" s="38">
        <f t="shared" si="6"/>
        <v>4480</v>
      </c>
      <c r="H22" s="37" t="str">
        <f t="shared" si="4"/>
        <v>อู่วสุพลเซอร์วิส</v>
      </c>
      <c r="I22" s="38">
        <f t="shared" si="7"/>
        <v>4480</v>
      </c>
      <c r="J22" s="11" t="s">
        <v>955</v>
      </c>
      <c r="K22" s="46" t="s">
        <v>897</v>
      </c>
      <c r="L22" s="47">
        <v>25091</v>
      </c>
    </row>
    <row r="23" spans="1:12" s="14" customFormat="1" ht="121.5" x14ac:dyDescent="0.25">
      <c r="A23" s="1">
        <v>18</v>
      </c>
      <c r="B23" s="25" t="s">
        <v>923</v>
      </c>
      <c r="C23" s="17">
        <v>14000</v>
      </c>
      <c r="D23" s="12">
        <f t="shared" si="5"/>
        <v>14000</v>
      </c>
      <c r="E23" s="3" t="s">
        <v>10</v>
      </c>
      <c r="F23" s="37" t="s">
        <v>900</v>
      </c>
      <c r="G23" s="38">
        <f t="shared" si="6"/>
        <v>14000</v>
      </c>
      <c r="H23" s="37" t="str">
        <f t="shared" si="4"/>
        <v>นายอนุภาพ อินตาวงค์</v>
      </c>
      <c r="I23" s="38">
        <f t="shared" si="7"/>
        <v>14000</v>
      </c>
      <c r="J23" s="11" t="s">
        <v>955</v>
      </c>
      <c r="K23" s="46" t="s">
        <v>898</v>
      </c>
      <c r="L23" s="47">
        <v>25092</v>
      </c>
    </row>
    <row r="24" spans="1:12" s="14" customFormat="1" ht="40.5" x14ac:dyDescent="0.25">
      <c r="A24" s="1">
        <v>19</v>
      </c>
      <c r="B24" s="25" t="s">
        <v>924</v>
      </c>
      <c r="C24" s="17">
        <v>17700</v>
      </c>
      <c r="D24" s="12">
        <f t="shared" si="5"/>
        <v>17700</v>
      </c>
      <c r="E24" s="3" t="s">
        <v>10</v>
      </c>
      <c r="F24" s="37" t="s">
        <v>217</v>
      </c>
      <c r="G24" s="38">
        <f t="shared" si="6"/>
        <v>17700</v>
      </c>
      <c r="H24" s="37" t="str">
        <f t="shared" si="4"/>
        <v>ร้านมหาชนเซอร์วิส</v>
      </c>
      <c r="I24" s="38">
        <f t="shared" si="7"/>
        <v>17700</v>
      </c>
      <c r="J24" s="11" t="s">
        <v>955</v>
      </c>
      <c r="K24" s="46" t="s">
        <v>899</v>
      </c>
      <c r="L24" s="47">
        <v>25093</v>
      </c>
    </row>
    <row r="25" spans="1:12" s="96" customFormat="1" ht="40.5" x14ac:dyDescent="0.2">
      <c r="A25" s="1">
        <v>20</v>
      </c>
      <c r="B25" s="132" t="s">
        <v>292</v>
      </c>
      <c r="C25" s="12">
        <v>482400</v>
      </c>
      <c r="D25" s="12">
        <v>482400</v>
      </c>
      <c r="E25" s="5" t="s">
        <v>10</v>
      </c>
      <c r="F25" s="95" t="s">
        <v>467</v>
      </c>
      <c r="G25" s="38">
        <v>482400</v>
      </c>
      <c r="H25" s="39" t="str">
        <f t="shared" si="4"/>
        <v>ร้าน สราวุธ เซอร์วิส</v>
      </c>
      <c r="I25" s="40">
        <f t="shared" si="4"/>
        <v>482400</v>
      </c>
      <c r="J25" s="11" t="s">
        <v>955</v>
      </c>
      <c r="K25" s="48" t="s">
        <v>881</v>
      </c>
      <c r="L25" s="51">
        <v>25093</v>
      </c>
    </row>
    <row r="26" spans="1:12" s="96" customFormat="1" ht="40.5" x14ac:dyDescent="0.2">
      <c r="A26" s="1">
        <v>21</v>
      </c>
      <c r="B26" s="132" t="s">
        <v>887</v>
      </c>
      <c r="C26" s="12">
        <v>430000</v>
      </c>
      <c r="D26" s="12">
        <v>430000</v>
      </c>
      <c r="E26" s="5" t="s">
        <v>10</v>
      </c>
      <c r="F26" s="95" t="s">
        <v>764</v>
      </c>
      <c r="G26" s="38">
        <v>430000</v>
      </c>
      <c r="H26" s="39" t="str">
        <f t="shared" si="4"/>
        <v>บริษัท เอเชี่ยนมิเดีย คอร์ปอเรชั่น จำกัด</v>
      </c>
      <c r="I26" s="40">
        <f t="shared" si="4"/>
        <v>430000</v>
      </c>
      <c r="J26" s="11" t="s">
        <v>955</v>
      </c>
      <c r="K26" s="48" t="s">
        <v>882</v>
      </c>
      <c r="L26" s="51">
        <v>25093</v>
      </c>
    </row>
    <row r="27" spans="1:12" s="96" customFormat="1" ht="60.75" x14ac:dyDescent="0.2">
      <c r="A27" s="1">
        <v>22</v>
      </c>
      <c r="B27" s="132" t="s">
        <v>889</v>
      </c>
      <c r="C27" s="12">
        <v>43300</v>
      </c>
      <c r="D27" s="12">
        <v>43300</v>
      </c>
      <c r="E27" s="5" t="s">
        <v>10</v>
      </c>
      <c r="F27" s="95" t="s">
        <v>217</v>
      </c>
      <c r="G27" s="38">
        <v>43100</v>
      </c>
      <c r="H27" s="39" t="str">
        <f t="shared" si="4"/>
        <v>ร้านมหาชนเซอร์วิส</v>
      </c>
      <c r="I27" s="40">
        <f t="shared" si="4"/>
        <v>43100</v>
      </c>
      <c r="J27" s="11" t="s">
        <v>955</v>
      </c>
      <c r="K27" s="48" t="s">
        <v>883</v>
      </c>
      <c r="L27" s="51">
        <v>25096</v>
      </c>
    </row>
    <row r="28" spans="1:12" s="96" customFormat="1" ht="40.5" x14ac:dyDescent="0.2">
      <c r="A28" s="1">
        <v>23</v>
      </c>
      <c r="B28" s="132" t="s">
        <v>890</v>
      </c>
      <c r="C28" s="12">
        <v>290000</v>
      </c>
      <c r="D28" s="12">
        <v>290000</v>
      </c>
      <c r="E28" s="5" t="s">
        <v>10</v>
      </c>
      <c r="F28" s="95" t="s">
        <v>764</v>
      </c>
      <c r="G28" s="38">
        <v>290000</v>
      </c>
      <c r="H28" s="39" t="str">
        <f t="shared" si="4"/>
        <v>บริษัท เอเชี่ยนมิเดีย คอร์ปอเรชั่น จำกัด</v>
      </c>
      <c r="I28" s="40">
        <f t="shared" si="4"/>
        <v>290000</v>
      </c>
      <c r="J28" s="11" t="s">
        <v>955</v>
      </c>
      <c r="K28" s="48" t="s">
        <v>884</v>
      </c>
      <c r="L28" s="51">
        <v>25096</v>
      </c>
    </row>
    <row r="29" spans="1:12" ht="101.25" x14ac:dyDescent="0.2">
      <c r="A29" s="1">
        <v>24</v>
      </c>
      <c r="B29" s="25" t="s">
        <v>878</v>
      </c>
      <c r="C29" s="4">
        <v>460900</v>
      </c>
      <c r="D29" s="4">
        <v>460900</v>
      </c>
      <c r="E29" s="5" t="s">
        <v>10</v>
      </c>
      <c r="F29" s="39" t="s">
        <v>147</v>
      </c>
      <c r="G29" s="40">
        <v>460400</v>
      </c>
      <c r="H29" s="39" t="str">
        <f t="shared" ref="H29:I31" si="8">F29</f>
        <v>ห้างหุ้นส่วนจำกัด โชคชัยรุ่งเรืองการโยธา</v>
      </c>
      <c r="I29" s="40">
        <f t="shared" si="8"/>
        <v>460400</v>
      </c>
      <c r="J29" s="11" t="s">
        <v>955</v>
      </c>
      <c r="K29" s="48" t="s">
        <v>904</v>
      </c>
      <c r="L29" s="55">
        <v>25096</v>
      </c>
    </row>
    <row r="30" spans="1:12" ht="81" x14ac:dyDescent="0.2">
      <c r="A30" s="1">
        <v>25</v>
      </c>
      <c r="B30" s="25" t="s">
        <v>879</v>
      </c>
      <c r="C30" s="4">
        <v>141200</v>
      </c>
      <c r="D30" s="4">
        <v>141200</v>
      </c>
      <c r="E30" s="5" t="s">
        <v>10</v>
      </c>
      <c r="F30" s="39" t="s">
        <v>147</v>
      </c>
      <c r="G30" s="40">
        <v>414200</v>
      </c>
      <c r="H30" s="39" t="str">
        <f t="shared" si="8"/>
        <v>ห้างหุ้นส่วนจำกัด โชคชัยรุ่งเรืองการโยธา</v>
      </c>
      <c r="I30" s="40">
        <f t="shared" si="8"/>
        <v>414200</v>
      </c>
      <c r="J30" s="11" t="s">
        <v>955</v>
      </c>
      <c r="K30" s="48" t="s">
        <v>905</v>
      </c>
      <c r="L30" s="55">
        <v>25096</v>
      </c>
    </row>
    <row r="31" spans="1:12" ht="81" x14ac:dyDescent="0.2">
      <c r="A31" s="1">
        <v>26</v>
      </c>
      <c r="B31" s="25" t="s">
        <v>880</v>
      </c>
      <c r="C31" s="4">
        <v>238500</v>
      </c>
      <c r="D31" s="4">
        <v>238500</v>
      </c>
      <c r="E31" s="5" t="s">
        <v>10</v>
      </c>
      <c r="F31" s="39" t="s">
        <v>147</v>
      </c>
      <c r="G31" s="40">
        <v>238400</v>
      </c>
      <c r="H31" s="39" t="str">
        <f t="shared" si="8"/>
        <v>ห้างหุ้นส่วนจำกัด โชคชัยรุ่งเรืองการโยธา</v>
      </c>
      <c r="I31" s="40">
        <f t="shared" si="8"/>
        <v>238400</v>
      </c>
      <c r="J31" s="11" t="s">
        <v>955</v>
      </c>
      <c r="K31" s="48" t="s">
        <v>906</v>
      </c>
      <c r="L31" s="55">
        <v>25096</v>
      </c>
    </row>
    <row r="32" spans="1:12" s="15" customFormat="1" ht="40.5" x14ac:dyDescent="0.2">
      <c r="A32" s="1">
        <v>27</v>
      </c>
      <c r="B32" s="25" t="s">
        <v>927</v>
      </c>
      <c r="C32" s="4">
        <v>28303</v>
      </c>
      <c r="D32" s="4">
        <f>C32</f>
        <v>28303</v>
      </c>
      <c r="E32" s="3" t="s">
        <v>10</v>
      </c>
      <c r="F32" s="37" t="s">
        <v>281</v>
      </c>
      <c r="G32" s="40">
        <f>C32</f>
        <v>28303</v>
      </c>
      <c r="H32" s="37" t="str">
        <f t="shared" ref="H32:H36" si="9">F32</f>
        <v>ห้างหุ้นส่วนจำกัด อุบลวิทยาคาร</v>
      </c>
      <c r="I32" s="40">
        <f>C32</f>
        <v>28303</v>
      </c>
      <c r="J32" s="11" t="s">
        <v>955</v>
      </c>
      <c r="K32" s="48" t="s">
        <v>864</v>
      </c>
      <c r="L32" s="47">
        <v>25096</v>
      </c>
    </row>
    <row r="33" spans="1:12" s="15" customFormat="1" ht="40.5" x14ac:dyDescent="0.2">
      <c r="A33" s="1">
        <v>28</v>
      </c>
      <c r="B33" s="25" t="s">
        <v>928</v>
      </c>
      <c r="C33" s="4">
        <v>39976</v>
      </c>
      <c r="D33" s="4">
        <f>C33</f>
        <v>39976</v>
      </c>
      <c r="E33" s="3" t="s">
        <v>10</v>
      </c>
      <c r="F33" s="39" t="s">
        <v>671</v>
      </c>
      <c r="G33" s="40">
        <f>C33</f>
        <v>39976</v>
      </c>
      <c r="H33" s="37" t="str">
        <f t="shared" si="9"/>
        <v>ร้าน เอส เค ที ซัพพลาย</v>
      </c>
      <c r="I33" s="40">
        <f>C33</f>
        <v>39976</v>
      </c>
      <c r="J33" s="11" t="s">
        <v>955</v>
      </c>
      <c r="K33" s="48" t="s">
        <v>865</v>
      </c>
      <c r="L33" s="47">
        <v>25097</v>
      </c>
    </row>
    <row r="34" spans="1:12" s="15" customFormat="1" ht="40.5" x14ac:dyDescent="0.2">
      <c r="A34" s="1">
        <v>29</v>
      </c>
      <c r="B34" s="25" t="s">
        <v>661</v>
      </c>
      <c r="C34" s="4">
        <v>22750</v>
      </c>
      <c r="D34" s="4">
        <f>C34</f>
        <v>22750</v>
      </c>
      <c r="E34" s="3" t="s">
        <v>10</v>
      </c>
      <c r="F34" s="37" t="s">
        <v>929</v>
      </c>
      <c r="G34" s="40">
        <f>C34</f>
        <v>22750</v>
      </c>
      <c r="H34" s="37" t="str">
        <f t="shared" si="9"/>
        <v>ห้างหุ้นส่วนจำกัด ไอพี ทรานสปอร์ต</v>
      </c>
      <c r="I34" s="40">
        <f>C34</f>
        <v>22750</v>
      </c>
      <c r="J34" s="11" t="s">
        <v>955</v>
      </c>
      <c r="K34" s="48" t="s">
        <v>866</v>
      </c>
      <c r="L34" s="47">
        <v>25097</v>
      </c>
    </row>
    <row r="35" spans="1:12" s="15" customFormat="1" ht="40.5" x14ac:dyDescent="0.2">
      <c r="A35" s="1">
        <v>30</v>
      </c>
      <c r="B35" s="25" t="s">
        <v>570</v>
      </c>
      <c r="C35" s="4">
        <v>90000</v>
      </c>
      <c r="D35" s="4">
        <f>C35</f>
        <v>90000</v>
      </c>
      <c r="E35" s="3" t="s">
        <v>10</v>
      </c>
      <c r="F35" s="37" t="s">
        <v>283</v>
      </c>
      <c r="G35" s="40">
        <f>C35</f>
        <v>90000</v>
      </c>
      <c r="H35" s="37" t="str">
        <f t="shared" si="9"/>
        <v>ร้านสมัยใหม่เฟอร์นิเจอร์</v>
      </c>
      <c r="I35" s="40">
        <f>C35</f>
        <v>90000</v>
      </c>
      <c r="J35" s="11" t="s">
        <v>955</v>
      </c>
      <c r="K35" s="48" t="s">
        <v>867</v>
      </c>
      <c r="L35" s="47">
        <v>25097</v>
      </c>
    </row>
    <row r="36" spans="1:12" s="15" customFormat="1" ht="60.75" x14ac:dyDescent="0.2">
      <c r="A36" s="1">
        <v>31</v>
      </c>
      <c r="B36" s="25" t="s">
        <v>931</v>
      </c>
      <c r="C36" s="4">
        <v>4500</v>
      </c>
      <c r="D36" s="4">
        <f>C36</f>
        <v>4500</v>
      </c>
      <c r="E36" s="3" t="s">
        <v>10</v>
      </c>
      <c r="F36" s="37" t="s">
        <v>155</v>
      </c>
      <c r="G36" s="40">
        <f>C36</f>
        <v>4500</v>
      </c>
      <c r="H36" s="37" t="str">
        <f t="shared" si="9"/>
        <v>ห้างหุ้นส่วนจำกัด เซฟวิ่ง ไทร์</v>
      </c>
      <c r="I36" s="40">
        <f>C36</f>
        <v>4500</v>
      </c>
      <c r="J36" s="11" t="s">
        <v>955</v>
      </c>
      <c r="K36" s="48" t="s">
        <v>868</v>
      </c>
      <c r="L36" s="47">
        <v>25097</v>
      </c>
    </row>
    <row r="37" spans="1:12" s="96" customFormat="1" ht="40.5" x14ac:dyDescent="0.2">
      <c r="A37" s="1">
        <v>32</v>
      </c>
      <c r="B37" s="132" t="s">
        <v>888</v>
      </c>
      <c r="C37" s="12">
        <v>50000</v>
      </c>
      <c r="D37" s="12">
        <v>50000</v>
      </c>
      <c r="E37" s="5" t="s">
        <v>10</v>
      </c>
      <c r="F37" s="95" t="s">
        <v>575</v>
      </c>
      <c r="G37" s="38">
        <v>49750</v>
      </c>
      <c r="H37" s="39" t="str">
        <f t="shared" si="4"/>
        <v>ร้านประเสริฐ์44</v>
      </c>
      <c r="I37" s="40">
        <f t="shared" si="4"/>
        <v>49750</v>
      </c>
      <c r="J37" s="11" t="s">
        <v>955</v>
      </c>
      <c r="K37" s="48" t="s">
        <v>885</v>
      </c>
      <c r="L37" s="51">
        <v>25097</v>
      </c>
    </row>
    <row r="38" spans="1:12" s="96" customFormat="1" ht="40.5" x14ac:dyDescent="0.2">
      <c r="A38" s="1">
        <v>33</v>
      </c>
      <c r="B38" s="132" t="s">
        <v>887</v>
      </c>
      <c r="C38" s="12">
        <v>492800</v>
      </c>
      <c r="D38" s="12">
        <v>492800</v>
      </c>
      <c r="E38" s="5" t="s">
        <v>10</v>
      </c>
      <c r="F38" s="95" t="s">
        <v>764</v>
      </c>
      <c r="G38" s="38">
        <v>492800</v>
      </c>
      <c r="H38" s="39" t="str">
        <f t="shared" si="4"/>
        <v>บริษัท เอเชี่ยนมิเดีย คอร์ปอเรชั่น จำกัด</v>
      </c>
      <c r="I38" s="40">
        <f t="shared" si="4"/>
        <v>492800</v>
      </c>
      <c r="J38" s="11" t="s">
        <v>955</v>
      </c>
      <c r="K38" s="48" t="s">
        <v>886</v>
      </c>
      <c r="L38" s="51">
        <v>25097</v>
      </c>
    </row>
    <row r="39" spans="1:12" s="15" customFormat="1" ht="40.5" x14ac:dyDescent="0.2">
      <c r="A39" s="1">
        <v>34</v>
      </c>
      <c r="B39" s="25" t="s">
        <v>930</v>
      </c>
      <c r="C39" s="4">
        <v>4500</v>
      </c>
      <c r="D39" s="4">
        <f>C39</f>
        <v>4500</v>
      </c>
      <c r="E39" s="3" t="s">
        <v>10</v>
      </c>
      <c r="F39" s="37" t="s">
        <v>155</v>
      </c>
      <c r="G39" s="40">
        <f>C39</f>
        <v>4500</v>
      </c>
      <c r="H39" s="37" t="str">
        <f t="shared" si="4"/>
        <v>ห้างหุ้นส่วนจำกัด เซฟวิ่ง ไทร์</v>
      </c>
      <c r="I39" s="40">
        <f>C39</f>
        <v>4500</v>
      </c>
      <c r="J39" s="11" t="s">
        <v>955</v>
      </c>
      <c r="K39" s="48" t="s">
        <v>869</v>
      </c>
      <c r="L39" s="47">
        <v>25098</v>
      </c>
    </row>
    <row r="40" spans="1:12" s="15" customFormat="1" ht="40.5" x14ac:dyDescent="0.2">
      <c r="A40" s="1">
        <v>35</v>
      </c>
      <c r="B40" s="25" t="s">
        <v>932</v>
      </c>
      <c r="C40" s="4">
        <v>450000</v>
      </c>
      <c r="D40" s="4">
        <f>C40</f>
        <v>450000</v>
      </c>
      <c r="E40" s="3" t="s">
        <v>10</v>
      </c>
      <c r="F40" s="37" t="s">
        <v>222</v>
      </c>
      <c r="G40" s="40">
        <f>C40</f>
        <v>450000</v>
      </c>
      <c r="H40" s="37" t="str">
        <f t="shared" si="4"/>
        <v>ไอพี ทรานสปอร์ต</v>
      </c>
      <c r="I40" s="40">
        <f>C40</f>
        <v>450000</v>
      </c>
      <c r="J40" s="11" t="s">
        <v>955</v>
      </c>
      <c r="K40" s="48" t="s">
        <v>870</v>
      </c>
      <c r="L40" s="47">
        <v>25098</v>
      </c>
    </row>
    <row r="41" spans="1:12" s="15" customFormat="1" ht="40.5" x14ac:dyDescent="0.2">
      <c r="A41" s="1">
        <v>36</v>
      </c>
      <c r="B41" s="25" t="s">
        <v>933</v>
      </c>
      <c r="C41" s="4">
        <v>41700</v>
      </c>
      <c r="D41" s="4">
        <f>C41</f>
        <v>41700</v>
      </c>
      <c r="E41" s="3" t="s">
        <v>10</v>
      </c>
      <c r="F41" s="39" t="s">
        <v>217</v>
      </c>
      <c r="G41" s="40">
        <f>C41</f>
        <v>41700</v>
      </c>
      <c r="H41" s="37" t="str">
        <f t="shared" si="4"/>
        <v>ร้านมหาชนเซอร์วิส</v>
      </c>
      <c r="I41" s="40">
        <f>C41</f>
        <v>41700</v>
      </c>
      <c r="J41" s="11" t="s">
        <v>955</v>
      </c>
      <c r="K41" s="48" t="s">
        <v>871</v>
      </c>
      <c r="L41" s="47">
        <v>25098</v>
      </c>
    </row>
    <row r="42" spans="1:12" s="15" customFormat="1" ht="40.5" x14ac:dyDescent="0.2">
      <c r="A42" s="1">
        <v>37</v>
      </c>
      <c r="B42" s="25" t="s">
        <v>934</v>
      </c>
      <c r="C42" s="4">
        <v>453412</v>
      </c>
      <c r="D42" s="4">
        <f>C42</f>
        <v>453412</v>
      </c>
      <c r="E42" s="3" t="s">
        <v>10</v>
      </c>
      <c r="F42" s="37" t="s">
        <v>220</v>
      </c>
      <c r="G42" s="40">
        <f>C42</f>
        <v>453412</v>
      </c>
      <c r="H42" s="37" t="str">
        <f t="shared" si="4"/>
        <v>ห้างหุ้นส่วนจำกัด บีบีวิศวกรรม</v>
      </c>
      <c r="I42" s="40">
        <f>C42</f>
        <v>453412</v>
      </c>
      <c r="J42" s="11" t="s">
        <v>955</v>
      </c>
      <c r="K42" s="48" t="s">
        <v>872</v>
      </c>
      <c r="L42" s="47">
        <v>25098</v>
      </c>
    </row>
    <row r="43" spans="1:12" ht="81" x14ac:dyDescent="0.2">
      <c r="A43" s="1">
        <v>38</v>
      </c>
      <c r="B43" s="25" t="s">
        <v>937</v>
      </c>
      <c r="C43" s="4">
        <v>146600</v>
      </c>
      <c r="D43" s="4">
        <v>146600</v>
      </c>
      <c r="E43" s="5" t="s">
        <v>10</v>
      </c>
      <c r="F43" s="39" t="s">
        <v>147</v>
      </c>
      <c r="G43" s="40">
        <v>146600</v>
      </c>
      <c r="H43" s="39" t="str">
        <f t="shared" si="4"/>
        <v>ห้างหุ้นส่วนจำกัด โชคชัยรุ่งเรืองการโยธา</v>
      </c>
      <c r="I43" s="40">
        <f t="shared" si="4"/>
        <v>146600</v>
      </c>
      <c r="J43" s="11" t="s">
        <v>955</v>
      </c>
      <c r="K43" s="48" t="s">
        <v>907</v>
      </c>
      <c r="L43" s="55">
        <v>25100</v>
      </c>
    </row>
    <row r="44" spans="1:12" ht="81" x14ac:dyDescent="0.2">
      <c r="A44" s="1">
        <v>39</v>
      </c>
      <c r="B44" s="25" t="s">
        <v>430</v>
      </c>
      <c r="C44" s="4">
        <v>151800</v>
      </c>
      <c r="D44" s="4">
        <v>151800</v>
      </c>
      <c r="E44" s="5" t="s">
        <v>10</v>
      </c>
      <c r="F44" s="39" t="s">
        <v>147</v>
      </c>
      <c r="G44" s="40">
        <v>151800</v>
      </c>
      <c r="H44" s="39" t="str">
        <f t="shared" si="4"/>
        <v>ห้างหุ้นส่วนจำกัด โชคชัยรุ่งเรืองการโยธา</v>
      </c>
      <c r="I44" s="40">
        <f t="shared" si="4"/>
        <v>151800</v>
      </c>
      <c r="J44" s="11" t="s">
        <v>955</v>
      </c>
      <c r="K44" s="48" t="s">
        <v>908</v>
      </c>
      <c r="L44" s="55">
        <v>25100</v>
      </c>
    </row>
    <row r="45" spans="1:12" ht="81" x14ac:dyDescent="0.2">
      <c r="A45" s="1">
        <v>40</v>
      </c>
      <c r="B45" s="25" t="s">
        <v>938</v>
      </c>
      <c r="C45" s="4">
        <v>64500</v>
      </c>
      <c r="D45" s="4">
        <v>64500</v>
      </c>
      <c r="E45" s="5" t="s">
        <v>10</v>
      </c>
      <c r="F45" s="39" t="s">
        <v>147</v>
      </c>
      <c r="G45" s="40">
        <v>64500</v>
      </c>
      <c r="H45" s="39" t="str">
        <f t="shared" si="4"/>
        <v>ห้างหุ้นส่วนจำกัด โชคชัยรุ่งเรืองการโยธา</v>
      </c>
      <c r="I45" s="40">
        <f t="shared" si="4"/>
        <v>64500</v>
      </c>
      <c r="J45" s="11" t="s">
        <v>955</v>
      </c>
      <c r="K45" s="48" t="s">
        <v>909</v>
      </c>
      <c r="L45" s="55">
        <v>25100</v>
      </c>
    </row>
    <row r="46" spans="1:12" ht="81" x14ac:dyDescent="0.2">
      <c r="A46" s="1">
        <v>41</v>
      </c>
      <c r="B46" s="25" t="s">
        <v>939</v>
      </c>
      <c r="C46" s="4">
        <v>239400</v>
      </c>
      <c r="D46" s="134">
        <v>239400</v>
      </c>
      <c r="E46" s="5" t="s">
        <v>10</v>
      </c>
      <c r="F46" s="39" t="s">
        <v>143</v>
      </c>
      <c r="G46" s="135">
        <v>239400</v>
      </c>
      <c r="H46" s="136" t="str">
        <f t="shared" si="4"/>
        <v>บริษัท เอสพี 81 คอนสตรัคชั่น จำกัด</v>
      </c>
      <c r="I46" s="135">
        <f t="shared" si="4"/>
        <v>239400</v>
      </c>
      <c r="J46" s="11" t="s">
        <v>955</v>
      </c>
      <c r="K46" s="48" t="s">
        <v>910</v>
      </c>
      <c r="L46" s="55">
        <v>25100</v>
      </c>
    </row>
    <row r="47" spans="1:12" ht="81" x14ac:dyDescent="0.2">
      <c r="A47" s="1">
        <v>42</v>
      </c>
      <c r="B47" s="25" t="s">
        <v>940</v>
      </c>
      <c r="C47" s="137">
        <v>97000</v>
      </c>
      <c r="D47" s="19">
        <v>97000</v>
      </c>
      <c r="E47" s="5" t="s">
        <v>10</v>
      </c>
      <c r="F47" s="39" t="s">
        <v>143</v>
      </c>
      <c r="G47" s="135">
        <v>97000</v>
      </c>
      <c r="H47" s="136" t="str">
        <f t="shared" si="4"/>
        <v>บริษัท เอสพี 81 คอนสตรัคชั่น จำกัด</v>
      </c>
      <c r="I47" s="135">
        <f t="shared" si="4"/>
        <v>97000</v>
      </c>
      <c r="J47" s="11" t="s">
        <v>955</v>
      </c>
      <c r="K47" s="48" t="s">
        <v>911</v>
      </c>
      <c r="L47" s="55">
        <v>25100</v>
      </c>
    </row>
    <row r="48" spans="1:12" ht="81" x14ac:dyDescent="0.2">
      <c r="A48" s="1">
        <v>43</v>
      </c>
      <c r="B48" s="138" t="s">
        <v>941</v>
      </c>
      <c r="C48" s="139">
        <v>159300</v>
      </c>
      <c r="D48" s="134">
        <v>159300</v>
      </c>
      <c r="E48" s="5" t="s">
        <v>10</v>
      </c>
      <c r="F48" s="39" t="s">
        <v>143</v>
      </c>
      <c r="G48" s="140">
        <v>159300</v>
      </c>
      <c r="H48" s="136" t="str">
        <f>F48</f>
        <v>บริษัท เอสพี 81 คอนสตรัคชั่น จำกัด</v>
      </c>
      <c r="I48" s="135">
        <f t="shared" si="4"/>
        <v>159300</v>
      </c>
      <c r="J48" s="11" t="s">
        <v>955</v>
      </c>
      <c r="K48" s="48" t="s">
        <v>912</v>
      </c>
      <c r="L48" s="55">
        <v>25100</v>
      </c>
    </row>
    <row r="49" spans="1:12" ht="101.25" x14ac:dyDescent="0.2">
      <c r="A49" s="1">
        <v>44</v>
      </c>
      <c r="B49" s="141" t="s">
        <v>942</v>
      </c>
      <c r="C49" s="139">
        <v>383800</v>
      </c>
      <c r="D49" s="134">
        <v>383800</v>
      </c>
      <c r="E49" s="5" t="s">
        <v>10</v>
      </c>
      <c r="F49" s="95" t="s">
        <v>558</v>
      </c>
      <c r="G49" s="135">
        <v>383600</v>
      </c>
      <c r="H49" s="136" t="str">
        <f t="shared" ref="H49:I58" si="10">F49</f>
        <v xml:space="preserve">ห้างหุ้นส่วนจำกัด น.อุบลก่อสร้าง
 </v>
      </c>
      <c r="I49" s="135">
        <f t="shared" si="4"/>
        <v>383600</v>
      </c>
      <c r="J49" s="11" t="s">
        <v>955</v>
      </c>
      <c r="K49" s="48" t="s">
        <v>913</v>
      </c>
      <c r="L49" s="55">
        <v>25103</v>
      </c>
    </row>
    <row r="50" spans="1:12" ht="101.25" x14ac:dyDescent="0.2">
      <c r="A50" s="1">
        <v>45</v>
      </c>
      <c r="B50" s="141" t="s">
        <v>943</v>
      </c>
      <c r="C50" s="134">
        <v>303400</v>
      </c>
      <c r="D50" s="134">
        <v>303400</v>
      </c>
      <c r="E50" s="5" t="s">
        <v>10</v>
      </c>
      <c r="F50" s="95" t="s">
        <v>558</v>
      </c>
      <c r="G50" s="135">
        <v>303200</v>
      </c>
      <c r="H50" s="136" t="str">
        <f t="shared" si="10"/>
        <v xml:space="preserve">ห้างหุ้นส่วนจำกัด น.อุบลก่อสร้าง
 </v>
      </c>
      <c r="I50" s="135">
        <f t="shared" si="4"/>
        <v>303200</v>
      </c>
      <c r="J50" s="11" t="s">
        <v>955</v>
      </c>
      <c r="K50" s="48" t="s">
        <v>914</v>
      </c>
      <c r="L50" s="55">
        <v>25103</v>
      </c>
    </row>
    <row r="51" spans="1:12" ht="81" x14ac:dyDescent="0.2">
      <c r="A51" s="1">
        <v>46</v>
      </c>
      <c r="B51" s="141" t="s">
        <v>944</v>
      </c>
      <c r="C51" s="134">
        <v>353800</v>
      </c>
      <c r="D51" s="134">
        <v>353800</v>
      </c>
      <c r="E51" s="5" t="s">
        <v>10</v>
      </c>
      <c r="F51" s="37" t="s">
        <v>390</v>
      </c>
      <c r="G51" s="135">
        <v>353300</v>
      </c>
      <c r="H51" s="136" t="str">
        <f t="shared" si="10"/>
        <v>บริษัท จงเรืองกิจ จำกัด</v>
      </c>
      <c r="I51" s="135">
        <f t="shared" si="4"/>
        <v>353300</v>
      </c>
      <c r="J51" s="11" t="s">
        <v>955</v>
      </c>
      <c r="K51" s="48" t="s">
        <v>915</v>
      </c>
      <c r="L51" s="55">
        <v>25103</v>
      </c>
    </row>
    <row r="52" spans="1:12" ht="81" x14ac:dyDescent="0.3">
      <c r="A52" s="1">
        <v>47</v>
      </c>
      <c r="B52" s="133" t="s">
        <v>945</v>
      </c>
      <c r="C52" s="134">
        <v>64000</v>
      </c>
      <c r="D52" s="134">
        <v>64000</v>
      </c>
      <c r="E52" s="5" t="s">
        <v>10</v>
      </c>
      <c r="F52" s="39" t="s">
        <v>143</v>
      </c>
      <c r="G52" s="135">
        <v>64000</v>
      </c>
      <c r="H52" s="136" t="str">
        <f t="shared" si="10"/>
        <v>บริษัท เอสพี 81 คอนสตรัคชั่น จำกัด</v>
      </c>
      <c r="I52" s="135">
        <f t="shared" si="4"/>
        <v>64000</v>
      </c>
      <c r="J52" s="11" t="s">
        <v>955</v>
      </c>
      <c r="K52" s="48" t="s">
        <v>916</v>
      </c>
      <c r="L52" s="55">
        <v>25104</v>
      </c>
    </row>
    <row r="53" spans="1:12" ht="81" x14ac:dyDescent="0.2">
      <c r="A53" s="1">
        <v>48</v>
      </c>
      <c r="B53" s="141" t="s">
        <v>946</v>
      </c>
      <c r="C53" s="134">
        <v>206600</v>
      </c>
      <c r="D53" s="134">
        <v>206600</v>
      </c>
      <c r="E53" s="5" t="s">
        <v>10</v>
      </c>
      <c r="F53" s="39" t="s">
        <v>143</v>
      </c>
      <c r="G53" s="135">
        <v>206000</v>
      </c>
      <c r="H53" s="136" t="str">
        <f t="shared" si="10"/>
        <v>บริษัท เอสพี 81 คอนสตรัคชั่น จำกัด</v>
      </c>
      <c r="I53" s="135">
        <f t="shared" si="4"/>
        <v>206000</v>
      </c>
      <c r="J53" s="11" t="s">
        <v>955</v>
      </c>
      <c r="K53" s="48" t="s">
        <v>917</v>
      </c>
      <c r="L53" s="55">
        <v>25104</v>
      </c>
    </row>
    <row r="54" spans="1:12" ht="81" x14ac:dyDescent="0.2">
      <c r="A54" s="1">
        <v>49</v>
      </c>
      <c r="B54" s="141" t="s">
        <v>947</v>
      </c>
      <c r="C54" s="134">
        <v>165800</v>
      </c>
      <c r="D54" s="134">
        <v>165800</v>
      </c>
      <c r="E54" s="5" t="s">
        <v>10</v>
      </c>
      <c r="F54" s="39" t="s">
        <v>143</v>
      </c>
      <c r="G54" s="135">
        <v>165800</v>
      </c>
      <c r="H54" s="136" t="str">
        <f t="shared" si="10"/>
        <v>บริษัท เอสพี 81 คอนสตรัคชั่น จำกัด</v>
      </c>
      <c r="I54" s="135">
        <f t="shared" si="4"/>
        <v>165800</v>
      </c>
      <c r="J54" s="11" t="s">
        <v>955</v>
      </c>
      <c r="K54" s="48" t="s">
        <v>918</v>
      </c>
      <c r="L54" s="55">
        <v>25104</v>
      </c>
    </row>
    <row r="55" spans="1:12" ht="81" x14ac:dyDescent="0.2">
      <c r="A55" s="1">
        <v>50</v>
      </c>
      <c r="B55" s="141" t="s">
        <v>948</v>
      </c>
      <c r="C55" s="134">
        <v>386600</v>
      </c>
      <c r="D55" s="134">
        <v>386600</v>
      </c>
      <c r="E55" s="5" t="s">
        <v>10</v>
      </c>
      <c r="F55" s="39" t="s">
        <v>143</v>
      </c>
      <c r="G55" s="135">
        <v>386600</v>
      </c>
      <c r="H55" s="136" t="str">
        <f t="shared" si="10"/>
        <v>บริษัท เอสพี 81 คอนสตรัคชั่น จำกัด</v>
      </c>
      <c r="I55" s="135">
        <f t="shared" si="4"/>
        <v>386600</v>
      </c>
      <c r="J55" s="11" t="s">
        <v>955</v>
      </c>
      <c r="K55" s="48" t="s">
        <v>919</v>
      </c>
      <c r="L55" s="55">
        <v>25104</v>
      </c>
    </row>
    <row r="56" spans="1:12" s="15" customFormat="1" ht="40.5" x14ac:dyDescent="0.2">
      <c r="A56" s="1">
        <v>51</v>
      </c>
      <c r="B56" s="25" t="s">
        <v>935</v>
      </c>
      <c r="C56" s="4">
        <v>14490</v>
      </c>
      <c r="D56" s="4">
        <f>C56</f>
        <v>14490</v>
      </c>
      <c r="E56" s="3" t="s">
        <v>10</v>
      </c>
      <c r="F56" s="37" t="s">
        <v>671</v>
      </c>
      <c r="G56" s="40">
        <f>C56</f>
        <v>14490</v>
      </c>
      <c r="H56" s="37" t="str">
        <f>F56</f>
        <v>ร้าน เอส เค ที ซัพพลาย</v>
      </c>
      <c r="I56" s="40">
        <f>C56</f>
        <v>14490</v>
      </c>
      <c r="J56" s="11" t="s">
        <v>955</v>
      </c>
      <c r="K56" s="48" t="s">
        <v>936</v>
      </c>
      <c r="L56" s="47">
        <v>25105</v>
      </c>
    </row>
    <row r="57" spans="1:12" ht="81" x14ac:dyDescent="0.2">
      <c r="A57" s="1">
        <v>52</v>
      </c>
      <c r="B57" s="141" t="s">
        <v>949</v>
      </c>
      <c r="C57" s="134">
        <v>296700</v>
      </c>
      <c r="D57" s="134">
        <v>296700</v>
      </c>
      <c r="E57" s="5" t="s">
        <v>10</v>
      </c>
      <c r="F57" s="37" t="s">
        <v>247</v>
      </c>
      <c r="G57" s="135">
        <v>296200</v>
      </c>
      <c r="H57" s="136" t="str">
        <f t="shared" si="10"/>
        <v>ห้างหุ้นส่วนจำกัด กำแพงใหญ่ก่อสร้าง</v>
      </c>
      <c r="I57" s="135">
        <f t="shared" si="4"/>
        <v>296200</v>
      </c>
      <c r="J57" s="11" t="s">
        <v>955</v>
      </c>
      <c r="K57" s="48" t="s">
        <v>920</v>
      </c>
      <c r="L57" s="47">
        <v>25106</v>
      </c>
    </row>
    <row r="58" spans="1:12" ht="81" x14ac:dyDescent="0.2">
      <c r="A58" s="1">
        <v>53</v>
      </c>
      <c r="B58" s="141" t="s">
        <v>950</v>
      </c>
      <c r="C58" s="134">
        <v>264500</v>
      </c>
      <c r="D58" s="134">
        <v>264500</v>
      </c>
      <c r="E58" s="5" t="s">
        <v>10</v>
      </c>
      <c r="F58" s="37" t="s">
        <v>247</v>
      </c>
      <c r="G58" s="135">
        <v>264000</v>
      </c>
      <c r="H58" s="136" t="str">
        <f t="shared" si="10"/>
        <v>ห้างหุ้นส่วนจำกัด กำแพงใหญ่ก่อสร้าง</v>
      </c>
      <c r="I58" s="135">
        <f t="shared" si="10"/>
        <v>264000</v>
      </c>
      <c r="J58" s="11" t="s">
        <v>955</v>
      </c>
      <c r="K58" s="48" t="s">
        <v>921</v>
      </c>
      <c r="L58" s="47">
        <v>25106</v>
      </c>
    </row>
  </sheetData>
  <autoFilter ref="A4:L58" xr:uid="{00000000-0009-0000-0000-00000C000000}">
    <filterColumn colId="5" showButton="0"/>
    <filterColumn colId="7" showButton="0"/>
    <filterColumn colId="10" showButton="0"/>
  </autoFilter>
  <mergeCells count="13">
    <mergeCell ref="A4:A5"/>
    <mergeCell ref="D4:D5"/>
    <mergeCell ref="C1:J1"/>
    <mergeCell ref="K1:L1"/>
    <mergeCell ref="C2:L2"/>
    <mergeCell ref="C3:L3"/>
    <mergeCell ref="K4:L5"/>
    <mergeCell ref="B4:B5"/>
    <mergeCell ref="C4:C5"/>
    <mergeCell ref="E4:E5"/>
    <mergeCell ref="F4:G5"/>
    <mergeCell ref="H4:I5"/>
    <mergeCell ref="J4:J5"/>
  </mergeCells>
  <printOptions horizontalCentered="1"/>
  <pageMargins left="0.19685039370078741" right="0.19685039370078741" top="0.74803149606299213" bottom="0.15748031496062992" header="0.31496062992125984" footer="0.31496062992125984"/>
  <pageSetup paperSize="9" scale="66" fitToHeight="0" orientation="landscape" r:id="rId1"/>
  <rowBreaks count="1" manualBreakCount="1">
    <brk id="47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tabColor rgb="FF00B0F0"/>
    <pageSetUpPr fitToPage="1"/>
  </sheetPr>
  <dimension ref="A1:M18"/>
  <sheetViews>
    <sheetView view="pageBreakPreview" zoomScale="90" zoomScaleNormal="90" zoomScaleSheetLayoutView="90" workbookViewId="0">
      <selection activeCell="C27" sqref="C27"/>
    </sheetView>
  </sheetViews>
  <sheetFormatPr defaultColWidth="9" defaultRowHeight="20.25" x14ac:dyDescent="0.3"/>
  <cols>
    <col min="1" max="1" width="6.75" style="7" customWidth="1"/>
    <col min="2" max="2" width="34.375" style="10" customWidth="1"/>
    <col min="3" max="3" width="16.75" style="45" bestFit="1" customWidth="1"/>
    <col min="4" max="4" width="15" style="45" bestFit="1" customWidth="1"/>
    <col min="5" max="5" width="11" style="36" customWidth="1"/>
    <col min="6" max="6" width="20" style="6" bestFit="1" customWidth="1"/>
    <col min="7" max="7" width="15" style="16" bestFit="1" customWidth="1"/>
    <col min="8" max="8" width="20" style="6" bestFit="1" customWidth="1"/>
    <col min="9" max="9" width="15" style="16" bestFit="1" customWidth="1"/>
    <col min="10" max="10" width="19.125" style="7" customWidth="1"/>
    <col min="11" max="11" width="10.25" style="7" customWidth="1"/>
    <col min="12" max="12" width="12.625" style="7" customWidth="1"/>
    <col min="13" max="16384" width="9" style="7"/>
  </cols>
  <sheetData>
    <row r="1" spans="1:13" ht="21" customHeight="1" x14ac:dyDescent="0.2">
      <c r="A1" s="23" t="s">
        <v>16</v>
      </c>
      <c r="B1" s="23"/>
      <c r="C1" s="167" t="s">
        <v>102</v>
      </c>
      <c r="D1" s="167"/>
      <c r="E1" s="167"/>
      <c r="F1" s="167"/>
      <c r="G1" s="167"/>
      <c r="H1" s="167"/>
      <c r="I1" s="167"/>
      <c r="J1" s="167"/>
      <c r="K1" s="172" t="s">
        <v>0</v>
      </c>
      <c r="L1" s="172"/>
    </row>
    <row r="2" spans="1:13" ht="20.25" customHeight="1" x14ac:dyDescent="0.2">
      <c r="A2" s="23"/>
      <c r="B2" s="23"/>
      <c r="C2" s="165" t="s">
        <v>17</v>
      </c>
      <c r="D2" s="165"/>
      <c r="E2" s="165"/>
      <c r="F2" s="165"/>
      <c r="G2" s="165"/>
      <c r="H2" s="165"/>
      <c r="I2" s="165"/>
      <c r="J2" s="165"/>
      <c r="K2" s="165"/>
      <c r="L2" s="165"/>
    </row>
    <row r="3" spans="1:13" ht="20.25" customHeight="1" x14ac:dyDescent="0.2">
      <c r="A3" s="24"/>
      <c r="B3" s="24"/>
      <c r="C3" s="166" t="s">
        <v>103</v>
      </c>
      <c r="D3" s="166"/>
      <c r="E3" s="166"/>
      <c r="F3" s="166"/>
      <c r="G3" s="166"/>
      <c r="H3" s="166"/>
      <c r="I3" s="166"/>
      <c r="J3" s="166"/>
      <c r="K3" s="166"/>
      <c r="L3" s="166"/>
    </row>
    <row r="4" spans="1:13" ht="21" customHeight="1" x14ac:dyDescent="0.2">
      <c r="A4" s="163" t="s">
        <v>1</v>
      </c>
      <c r="B4" s="159" t="s">
        <v>2</v>
      </c>
      <c r="C4" s="161" t="s">
        <v>3</v>
      </c>
      <c r="D4" s="161" t="s">
        <v>4</v>
      </c>
      <c r="E4" s="173" t="s">
        <v>5</v>
      </c>
      <c r="F4" s="168" t="s">
        <v>6</v>
      </c>
      <c r="G4" s="169"/>
      <c r="H4" s="168" t="s">
        <v>7</v>
      </c>
      <c r="I4" s="169"/>
      <c r="J4" s="163" t="s">
        <v>8</v>
      </c>
      <c r="K4" s="168" t="s">
        <v>9</v>
      </c>
      <c r="L4" s="169"/>
    </row>
    <row r="5" spans="1:13" x14ac:dyDescent="0.2">
      <c r="A5" s="164"/>
      <c r="B5" s="160"/>
      <c r="C5" s="162"/>
      <c r="D5" s="162"/>
      <c r="E5" s="174"/>
      <c r="F5" s="170"/>
      <c r="G5" s="171"/>
      <c r="H5" s="170"/>
      <c r="I5" s="171"/>
      <c r="J5" s="164"/>
      <c r="K5" s="170"/>
      <c r="L5" s="171"/>
    </row>
    <row r="6" spans="1:13" s="14" customFormat="1" ht="60.75" x14ac:dyDescent="0.25">
      <c r="A6" s="1">
        <v>1</v>
      </c>
      <c r="B6" s="25" t="s">
        <v>132</v>
      </c>
      <c r="C6" s="42">
        <v>147580.65</v>
      </c>
      <c r="D6" s="43">
        <f>C6</f>
        <v>147580.65</v>
      </c>
      <c r="E6" s="44" t="s">
        <v>10</v>
      </c>
      <c r="F6" s="37" t="s">
        <v>133</v>
      </c>
      <c r="G6" s="38">
        <f t="shared" ref="G6:G8" si="0">D6</f>
        <v>147580.65</v>
      </c>
      <c r="H6" s="37" t="str">
        <f t="shared" ref="H6:I8" si="1">F6</f>
        <v>นาย สูนย์ นันทาวงศ์</v>
      </c>
      <c r="I6" s="38">
        <f t="shared" si="1"/>
        <v>147580.65</v>
      </c>
      <c r="J6" s="11" t="s">
        <v>955</v>
      </c>
      <c r="K6" s="46" t="s">
        <v>138</v>
      </c>
      <c r="L6" s="47">
        <v>24746</v>
      </c>
      <c r="M6" s="22"/>
    </row>
    <row r="7" spans="1:13" s="14" customFormat="1" ht="60.75" x14ac:dyDescent="0.25">
      <c r="A7" s="1">
        <v>2</v>
      </c>
      <c r="B7" s="25" t="s">
        <v>134</v>
      </c>
      <c r="C7" s="42">
        <v>147580.65</v>
      </c>
      <c r="D7" s="43">
        <f>C7</f>
        <v>147580.65</v>
      </c>
      <c r="E7" s="44" t="s">
        <v>10</v>
      </c>
      <c r="F7" s="37" t="s">
        <v>135</v>
      </c>
      <c r="G7" s="38">
        <f t="shared" si="0"/>
        <v>147580.65</v>
      </c>
      <c r="H7" s="37" t="str">
        <f t="shared" si="1"/>
        <v>นาย สุภาพ ศิริจันทร์</v>
      </c>
      <c r="I7" s="38">
        <f t="shared" si="1"/>
        <v>147580.65</v>
      </c>
      <c r="J7" s="11" t="s">
        <v>955</v>
      </c>
      <c r="K7" s="46" t="s">
        <v>139</v>
      </c>
      <c r="L7" s="47">
        <v>24746</v>
      </c>
      <c r="M7" s="22"/>
    </row>
    <row r="8" spans="1:13" s="14" customFormat="1" ht="60.75" x14ac:dyDescent="0.25">
      <c r="A8" s="1">
        <v>3</v>
      </c>
      <c r="B8" s="25" t="s">
        <v>136</v>
      </c>
      <c r="C8" s="42">
        <v>147580.65</v>
      </c>
      <c r="D8" s="43">
        <f>C8</f>
        <v>147580.65</v>
      </c>
      <c r="E8" s="44" t="s">
        <v>10</v>
      </c>
      <c r="F8" s="37" t="s">
        <v>137</v>
      </c>
      <c r="G8" s="38">
        <f t="shared" si="0"/>
        <v>147580.65</v>
      </c>
      <c r="H8" s="37" t="str">
        <f t="shared" si="1"/>
        <v>นาย อัมภาพร สายเบาะ</v>
      </c>
      <c r="I8" s="38">
        <f t="shared" si="1"/>
        <v>147580.65</v>
      </c>
      <c r="J8" s="11" t="s">
        <v>955</v>
      </c>
      <c r="K8" s="46" t="s">
        <v>140</v>
      </c>
      <c r="L8" s="47">
        <v>24746</v>
      </c>
      <c r="M8" s="22"/>
    </row>
    <row r="9" spans="1:13" ht="60.75" x14ac:dyDescent="0.2">
      <c r="A9" s="1">
        <v>4</v>
      </c>
      <c r="B9" s="25" t="s">
        <v>121</v>
      </c>
      <c r="C9" s="42">
        <v>1321</v>
      </c>
      <c r="D9" s="43">
        <f>C9</f>
        <v>1321</v>
      </c>
      <c r="E9" s="44" t="s">
        <v>10</v>
      </c>
      <c r="F9" s="37" t="s">
        <v>15</v>
      </c>
      <c r="G9" s="38">
        <f t="shared" ref="G9:G13" si="2">D9</f>
        <v>1321</v>
      </c>
      <c r="H9" s="37" t="str">
        <f t="shared" ref="H9:I13" si="3">F9</f>
        <v>ร้าน แอน อั้ม ก๊อปปี้</v>
      </c>
      <c r="I9" s="38">
        <f t="shared" si="3"/>
        <v>1321</v>
      </c>
      <c r="J9" s="11" t="s">
        <v>955</v>
      </c>
      <c r="K9" s="46" t="s">
        <v>113</v>
      </c>
      <c r="L9" s="47">
        <v>24748</v>
      </c>
    </row>
    <row r="10" spans="1:13" s="14" customFormat="1" ht="81" x14ac:dyDescent="0.25">
      <c r="A10" s="1">
        <v>5</v>
      </c>
      <c r="B10" s="25" t="s">
        <v>120</v>
      </c>
      <c r="C10" s="42">
        <v>11028</v>
      </c>
      <c r="D10" s="43">
        <f>C10</f>
        <v>11028</v>
      </c>
      <c r="E10" s="44" t="s">
        <v>10</v>
      </c>
      <c r="F10" s="37" t="s">
        <v>15</v>
      </c>
      <c r="G10" s="38">
        <f t="shared" si="2"/>
        <v>11028</v>
      </c>
      <c r="H10" s="37" t="str">
        <f>F10</f>
        <v>ร้าน แอน อั้ม ก๊อปปี้</v>
      </c>
      <c r="I10" s="38">
        <f t="shared" si="3"/>
        <v>11028</v>
      </c>
      <c r="J10" s="11" t="s">
        <v>955</v>
      </c>
      <c r="K10" s="46" t="s">
        <v>114</v>
      </c>
      <c r="L10" s="47">
        <v>24749</v>
      </c>
      <c r="M10" s="22"/>
    </row>
    <row r="11" spans="1:13" ht="81" x14ac:dyDescent="0.2">
      <c r="A11" s="1">
        <v>6</v>
      </c>
      <c r="B11" s="2" t="s">
        <v>124</v>
      </c>
      <c r="C11" s="42">
        <v>353400</v>
      </c>
      <c r="D11" s="42">
        <v>342500</v>
      </c>
      <c r="E11" s="44" t="s">
        <v>10</v>
      </c>
      <c r="F11" s="39" t="s">
        <v>12</v>
      </c>
      <c r="G11" s="40">
        <v>342300</v>
      </c>
      <c r="H11" s="39" t="str">
        <f>F11</f>
        <v>ห้างหุ้นส่วนจำกัด น.อุบลก่อสร้าง</v>
      </c>
      <c r="I11" s="40">
        <f>G11</f>
        <v>342300</v>
      </c>
      <c r="J11" s="11" t="s">
        <v>955</v>
      </c>
      <c r="K11" s="48" t="s">
        <v>19</v>
      </c>
      <c r="L11" s="49">
        <v>24749</v>
      </c>
    </row>
    <row r="12" spans="1:13" ht="81" x14ac:dyDescent="0.2">
      <c r="A12" s="1">
        <v>7</v>
      </c>
      <c r="B12" s="2" t="s">
        <v>125</v>
      </c>
      <c r="C12" s="42">
        <v>495500</v>
      </c>
      <c r="D12" s="42">
        <v>485900</v>
      </c>
      <c r="E12" s="44" t="s">
        <v>10</v>
      </c>
      <c r="F12" s="39" t="s">
        <v>12</v>
      </c>
      <c r="G12" s="40">
        <v>485700</v>
      </c>
      <c r="H12" s="39" t="str">
        <f t="shared" ref="H12:I12" si="4">F12</f>
        <v>ห้างหุ้นส่วนจำกัด น.อุบลก่อสร้าง</v>
      </c>
      <c r="I12" s="40">
        <f t="shared" si="4"/>
        <v>485700</v>
      </c>
      <c r="J12" s="11" t="s">
        <v>955</v>
      </c>
      <c r="K12" s="48" t="s">
        <v>20</v>
      </c>
      <c r="L12" s="49">
        <v>24749</v>
      </c>
    </row>
    <row r="13" spans="1:13" s="14" customFormat="1" ht="60.75" x14ac:dyDescent="0.25">
      <c r="A13" s="1">
        <v>8</v>
      </c>
      <c r="B13" s="25" t="s">
        <v>122</v>
      </c>
      <c r="C13" s="42">
        <v>7178</v>
      </c>
      <c r="D13" s="43">
        <f>C13</f>
        <v>7178</v>
      </c>
      <c r="E13" s="44" t="s">
        <v>10</v>
      </c>
      <c r="F13" s="37" t="s">
        <v>15</v>
      </c>
      <c r="G13" s="38">
        <f t="shared" si="2"/>
        <v>7178</v>
      </c>
      <c r="H13" s="37" t="str">
        <f t="shared" si="3"/>
        <v>ร้าน แอน อั้ม ก๊อปปี้</v>
      </c>
      <c r="I13" s="38">
        <f t="shared" si="3"/>
        <v>7178</v>
      </c>
      <c r="J13" s="11" t="s">
        <v>955</v>
      </c>
      <c r="K13" s="46" t="s">
        <v>115</v>
      </c>
      <c r="L13" s="47">
        <v>24763</v>
      </c>
      <c r="M13" s="22"/>
    </row>
    <row r="14" spans="1:13" ht="60.75" x14ac:dyDescent="0.2">
      <c r="A14" s="1">
        <v>9</v>
      </c>
      <c r="B14" s="25" t="s">
        <v>123</v>
      </c>
      <c r="C14" s="42">
        <v>11560</v>
      </c>
      <c r="D14" s="43">
        <f>C14</f>
        <v>11560</v>
      </c>
      <c r="E14" s="44" t="s">
        <v>10</v>
      </c>
      <c r="F14" s="37" t="s">
        <v>14</v>
      </c>
      <c r="G14" s="38">
        <f>D14</f>
        <v>11560</v>
      </c>
      <c r="H14" s="37" t="str">
        <f>F14</f>
        <v>อู่วสุพลเซอร์วิส</v>
      </c>
      <c r="I14" s="38">
        <f>G14</f>
        <v>11560</v>
      </c>
      <c r="J14" s="11" t="s">
        <v>955</v>
      </c>
      <c r="K14" s="46" t="s">
        <v>116</v>
      </c>
      <c r="L14" s="47">
        <v>24763</v>
      </c>
    </row>
    <row r="15" spans="1:13" s="15" customFormat="1" ht="105.75" customHeight="1" x14ac:dyDescent="0.2">
      <c r="A15" s="1">
        <v>10</v>
      </c>
      <c r="B15" s="25" t="s">
        <v>126</v>
      </c>
      <c r="C15" s="42">
        <v>7569</v>
      </c>
      <c r="D15" s="43">
        <f>C15</f>
        <v>7569</v>
      </c>
      <c r="E15" s="44" t="s">
        <v>10</v>
      </c>
      <c r="F15" s="37" t="s">
        <v>15</v>
      </c>
      <c r="G15" s="38">
        <f t="shared" ref="G15:G17" si="5">D15</f>
        <v>7569</v>
      </c>
      <c r="H15" s="37" t="str">
        <f t="shared" ref="H15:I17" si="6">F15</f>
        <v>ร้าน แอน อั้ม ก๊อปปี้</v>
      </c>
      <c r="I15" s="38">
        <f t="shared" si="6"/>
        <v>7569</v>
      </c>
      <c r="J15" s="11" t="s">
        <v>955</v>
      </c>
      <c r="K15" s="46" t="s">
        <v>117</v>
      </c>
      <c r="L15" s="47">
        <v>24766</v>
      </c>
    </row>
    <row r="16" spans="1:13" s="14" customFormat="1" ht="60.75" x14ac:dyDescent="0.25">
      <c r="A16" s="1">
        <v>11</v>
      </c>
      <c r="B16" s="25" t="s">
        <v>128</v>
      </c>
      <c r="C16" s="42">
        <v>11806.11</v>
      </c>
      <c r="D16" s="43">
        <f t="shared" ref="D16" si="7">C16</f>
        <v>11806.11</v>
      </c>
      <c r="E16" s="44" t="s">
        <v>10</v>
      </c>
      <c r="F16" s="37" t="s">
        <v>477</v>
      </c>
      <c r="G16" s="38">
        <v>11806.11</v>
      </c>
      <c r="H16" s="37" t="str">
        <f t="shared" si="6"/>
        <v>บริษัท อุบลเมืองทอง จำกัด</v>
      </c>
      <c r="I16" s="38">
        <f t="shared" si="6"/>
        <v>11806.11</v>
      </c>
      <c r="J16" s="11" t="s">
        <v>955</v>
      </c>
      <c r="K16" s="46" t="s">
        <v>118</v>
      </c>
      <c r="L16" s="47">
        <v>24770</v>
      </c>
      <c r="M16" s="22"/>
    </row>
    <row r="17" spans="1:12" s="15" customFormat="1" ht="60.75" x14ac:dyDescent="0.2">
      <c r="A17" s="1">
        <v>12</v>
      </c>
      <c r="B17" s="25" t="s">
        <v>127</v>
      </c>
      <c r="C17" s="42">
        <v>14770</v>
      </c>
      <c r="D17" s="43">
        <f t="shared" ref="D17" si="8">C17</f>
        <v>14770</v>
      </c>
      <c r="E17" s="44" t="s">
        <v>10</v>
      </c>
      <c r="F17" s="37" t="s">
        <v>14</v>
      </c>
      <c r="G17" s="38">
        <f t="shared" si="5"/>
        <v>14770</v>
      </c>
      <c r="H17" s="37" t="str">
        <f t="shared" si="6"/>
        <v>อู่วสุพลเซอร์วิส</v>
      </c>
      <c r="I17" s="38">
        <f t="shared" si="6"/>
        <v>14770</v>
      </c>
      <c r="J17" s="11" t="s">
        <v>955</v>
      </c>
      <c r="K17" s="46" t="s">
        <v>119</v>
      </c>
      <c r="L17" s="47">
        <v>24770</v>
      </c>
    </row>
    <row r="18" spans="1:12" s="13" customFormat="1" ht="81" x14ac:dyDescent="0.2">
      <c r="A18" s="1">
        <v>13</v>
      </c>
      <c r="B18" s="2" t="s">
        <v>129</v>
      </c>
      <c r="C18" s="43">
        <v>2734119</v>
      </c>
      <c r="D18" s="43">
        <v>2734119</v>
      </c>
      <c r="E18" s="44" t="s">
        <v>10</v>
      </c>
      <c r="F18" s="41" t="s">
        <v>141</v>
      </c>
      <c r="G18" s="38">
        <v>2734119</v>
      </c>
      <c r="H18" s="39" t="str">
        <f>F18</f>
        <v>บริษัท วารินมิลค์ จำกัด</v>
      </c>
      <c r="I18" s="40">
        <f>G18</f>
        <v>2734119</v>
      </c>
      <c r="J18" s="11" t="s">
        <v>955</v>
      </c>
      <c r="K18" s="50" t="s">
        <v>18</v>
      </c>
      <c r="L18" s="51">
        <v>24776</v>
      </c>
    </row>
  </sheetData>
  <mergeCells count="13">
    <mergeCell ref="C1:J1"/>
    <mergeCell ref="H4:I5"/>
    <mergeCell ref="K1:L1"/>
    <mergeCell ref="D4:D5"/>
    <mergeCell ref="E4:E5"/>
    <mergeCell ref="F4:G5"/>
    <mergeCell ref="J4:J5"/>
    <mergeCell ref="K4:L5"/>
    <mergeCell ref="B4:B5"/>
    <mergeCell ref="C4:C5"/>
    <mergeCell ref="A4:A5"/>
    <mergeCell ref="C2:L2"/>
    <mergeCell ref="C3:L3"/>
  </mergeCells>
  <printOptions horizontalCentered="1"/>
  <pageMargins left="0.51181102362204722" right="0.31496062992125984" top="0.74803149606299213" bottom="0.55118110236220474" header="0.31496062992125984" footer="0.31496062992125984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L72"/>
  <sheetViews>
    <sheetView view="pageBreakPreview" zoomScale="90" zoomScaleNormal="90" zoomScaleSheetLayoutView="90" workbookViewId="0">
      <pane ySplit="5" topLeftCell="A70" activePane="bottomLeft" state="frozen"/>
      <selection activeCell="A18" sqref="A6:XFD18"/>
      <selection pane="bottomLeft" activeCell="A6" sqref="A6:XFD72"/>
    </sheetView>
  </sheetViews>
  <sheetFormatPr defaultColWidth="9" defaultRowHeight="20.25" x14ac:dyDescent="0.3"/>
  <cols>
    <col min="1" max="1" width="6.75" style="23" customWidth="1"/>
    <col min="2" max="2" width="34.375" style="93" customWidth="1"/>
    <col min="3" max="3" width="16.75" style="94" bestFit="1" customWidth="1"/>
    <col min="4" max="4" width="15" style="94" bestFit="1" customWidth="1"/>
    <col min="5" max="5" width="11" style="23" customWidth="1"/>
    <col min="6" max="6" width="30.125" style="59" customWidth="1"/>
    <col min="7" max="7" width="15" style="94" bestFit="1" customWidth="1"/>
    <col min="8" max="8" width="29.875" style="59" customWidth="1"/>
    <col min="9" max="9" width="15" style="94" bestFit="1" customWidth="1"/>
    <col min="10" max="10" width="17" style="23" customWidth="1"/>
    <col min="11" max="11" width="9.875" style="23" customWidth="1"/>
    <col min="12" max="12" width="12.625" style="23" customWidth="1"/>
    <col min="13" max="16384" width="9" style="23"/>
  </cols>
  <sheetData>
    <row r="1" spans="1:12" ht="21" customHeight="1" x14ac:dyDescent="0.2">
      <c r="A1" s="23" t="s">
        <v>16</v>
      </c>
      <c r="B1" s="23"/>
      <c r="C1" s="167" t="s">
        <v>104</v>
      </c>
      <c r="D1" s="167"/>
      <c r="E1" s="167"/>
      <c r="F1" s="167"/>
      <c r="G1" s="167"/>
      <c r="H1" s="167"/>
      <c r="I1" s="167"/>
      <c r="J1" s="167"/>
      <c r="K1" s="172" t="s">
        <v>0</v>
      </c>
      <c r="L1" s="172"/>
    </row>
    <row r="2" spans="1:12" ht="20.25" customHeight="1" x14ac:dyDescent="0.2">
      <c r="B2" s="23"/>
      <c r="C2" s="165" t="s">
        <v>17</v>
      </c>
      <c r="D2" s="165"/>
      <c r="E2" s="165"/>
      <c r="F2" s="165"/>
      <c r="G2" s="165"/>
      <c r="H2" s="165"/>
      <c r="I2" s="165"/>
      <c r="J2" s="165"/>
      <c r="K2" s="165"/>
      <c r="L2" s="165"/>
    </row>
    <row r="3" spans="1:12" ht="20.25" customHeight="1" x14ac:dyDescent="0.2">
      <c r="A3" s="24"/>
      <c r="B3" s="24"/>
      <c r="C3" s="166" t="s">
        <v>979</v>
      </c>
      <c r="D3" s="166"/>
      <c r="E3" s="166"/>
      <c r="F3" s="166"/>
      <c r="G3" s="166"/>
      <c r="H3" s="166"/>
      <c r="I3" s="166"/>
      <c r="J3" s="166"/>
      <c r="K3" s="166"/>
      <c r="L3" s="166"/>
    </row>
    <row r="4" spans="1:12" ht="21" customHeight="1" x14ac:dyDescent="0.2">
      <c r="A4" s="163" t="s">
        <v>1</v>
      </c>
      <c r="B4" s="159" t="s">
        <v>2</v>
      </c>
      <c r="C4" s="161" t="s">
        <v>3</v>
      </c>
      <c r="D4" s="161" t="s">
        <v>4</v>
      </c>
      <c r="E4" s="163" t="s">
        <v>5</v>
      </c>
      <c r="F4" s="168" t="s">
        <v>6</v>
      </c>
      <c r="G4" s="169"/>
      <c r="H4" s="168" t="s">
        <v>7</v>
      </c>
      <c r="I4" s="169"/>
      <c r="J4" s="163" t="s">
        <v>8</v>
      </c>
      <c r="K4" s="168" t="s">
        <v>9</v>
      </c>
      <c r="L4" s="169"/>
    </row>
    <row r="5" spans="1:12" x14ac:dyDescent="0.2">
      <c r="A5" s="164"/>
      <c r="B5" s="160"/>
      <c r="C5" s="162"/>
      <c r="D5" s="162"/>
      <c r="E5" s="164"/>
      <c r="F5" s="170"/>
      <c r="G5" s="171"/>
      <c r="H5" s="170"/>
      <c r="I5" s="171"/>
      <c r="J5" s="164"/>
      <c r="K5" s="170"/>
      <c r="L5" s="171"/>
    </row>
    <row r="6" spans="1:12" ht="81" x14ac:dyDescent="0.2">
      <c r="A6" s="8">
        <v>1</v>
      </c>
      <c r="B6" s="132" t="s">
        <v>125</v>
      </c>
      <c r="C6" s="4">
        <v>495500</v>
      </c>
      <c r="D6" s="4">
        <v>485900</v>
      </c>
      <c r="E6" s="5" t="s">
        <v>10</v>
      </c>
      <c r="F6" s="39" t="s">
        <v>12</v>
      </c>
      <c r="G6" s="40">
        <v>485700</v>
      </c>
      <c r="H6" s="39" t="str">
        <f t="shared" ref="H6:I12" si="0">F6</f>
        <v>ห้างหุ้นส่วนจำกัด น.อุบลก่อสร้าง</v>
      </c>
      <c r="I6" s="40">
        <f t="shared" si="0"/>
        <v>485700</v>
      </c>
      <c r="J6" s="11" t="s">
        <v>955</v>
      </c>
      <c r="K6" s="48" t="s">
        <v>20</v>
      </c>
      <c r="L6" s="49">
        <v>24780</v>
      </c>
    </row>
    <row r="7" spans="1:12" s="14" customFormat="1" ht="81" x14ac:dyDescent="0.25">
      <c r="A7" s="1">
        <v>2</v>
      </c>
      <c r="B7" s="25" t="s">
        <v>130</v>
      </c>
      <c r="C7" s="4">
        <v>1256</v>
      </c>
      <c r="D7" s="12">
        <f>C7</f>
        <v>1256</v>
      </c>
      <c r="E7" s="3" t="s">
        <v>10</v>
      </c>
      <c r="F7" s="37" t="s">
        <v>15</v>
      </c>
      <c r="G7" s="38">
        <f>D7</f>
        <v>1256</v>
      </c>
      <c r="H7" s="37" t="str">
        <f t="shared" si="0"/>
        <v>ร้าน แอน อั้ม ก๊อปปี้</v>
      </c>
      <c r="I7" s="38">
        <f t="shared" si="0"/>
        <v>1256</v>
      </c>
      <c r="J7" s="11" t="s">
        <v>955</v>
      </c>
      <c r="K7" s="46" t="s">
        <v>131</v>
      </c>
      <c r="L7" s="47">
        <v>24781</v>
      </c>
    </row>
    <row r="8" spans="1:12" s="14" customFormat="1" ht="60.75" x14ac:dyDescent="0.25">
      <c r="A8" s="1">
        <v>3</v>
      </c>
      <c r="B8" s="25" t="s">
        <v>148</v>
      </c>
      <c r="C8" s="9">
        <v>11806.11</v>
      </c>
      <c r="D8" s="12">
        <f>C8</f>
        <v>11806.11</v>
      </c>
      <c r="E8" s="3" t="s">
        <v>10</v>
      </c>
      <c r="F8" s="37" t="s">
        <v>14</v>
      </c>
      <c r="G8" s="38">
        <f>D8</f>
        <v>11806.11</v>
      </c>
      <c r="H8" s="37" t="str">
        <f t="shared" si="0"/>
        <v>อู่วสุพลเซอร์วิส</v>
      </c>
      <c r="I8" s="38">
        <f t="shared" si="0"/>
        <v>11806.11</v>
      </c>
      <c r="J8" s="11" t="s">
        <v>955</v>
      </c>
      <c r="K8" s="46" t="s">
        <v>164</v>
      </c>
      <c r="L8" s="47">
        <v>24783</v>
      </c>
    </row>
    <row r="9" spans="1:12" s="14" customFormat="1" ht="60.75" x14ac:dyDescent="0.25">
      <c r="A9" s="8">
        <v>4</v>
      </c>
      <c r="B9" s="20" t="s">
        <v>149</v>
      </c>
      <c r="C9" s="9">
        <v>11806.11</v>
      </c>
      <c r="D9" s="12">
        <f>C9</f>
        <v>11806.11</v>
      </c>
      <c r="E9" s="3" t="s">
        <v>10</v>
      </c>
      <c r="F9" s="37" t="s">
        <v>14</v>
      </c>
      <c r="G9" s="38">
        <f>D9</f>
        <v>11806.11</v>
      </c>
      <c r="H9" s="37" t="str">
        <f t="shared" si="0"/>
        <v>อู่วสุพลเซอร์วิส</v>
      </c>
      <c r="I9" s="38">
        <f t="shared" si="0"/>
        <v>11806.11</v>
      </c>
      <c r="J9" s="11" t="s">
        <v>955</v>
      </c>
      <c r="K9" s="46" t="s">
        <v>165</v>
      </c>
      <c r="L9" s="47">
        <v>24783</v>
      </c>
    </row>
    <row r="10" spans="1:12" s="14" customFormat="1" ht="81" x14ac:dyDescent="0.25">
      <c r="A10" s="1">
        <v>5</v>
      </c>
      <c r="B10" s="25" t="s">
        <v>150</v>
      </c>
      <c r="C10" s="4">
        <v>1552</v>
      </c>
      <c r="D10" s="12">
        <f>C10</f>
        <v>1552</v>
      </c>
      <c r="E10" s="3" t="s">
        <v>10</v>
      </c>
      <c r="F10" s="37" t="s">
        <v>15</v>
      </c>
      <c r="G10" s="38">
        <f>D10</f>
        <v>1552</v>
      </c>
      <c r="H10" s="37" t="str">
        <f t="shared" si="0"/>
        <v>ร้าน แอน อั้ม ก๊อปปี้</v>
      </c>
      <c r="I10" s="38">
        <f t="shared" si="0"/>
        <v>1552</v>
      </c>
      <c r="J10" s="11" t="s">
        <v>955</v>
      </c>
      <c r="K10" s="46" t="s">
        <v>166</v>
      </c>
      <c r="L10" s="47">
        <v>24783</v>
      </c>
    </row>
    <row r="11" spans="1:12" s="14" customFormat="1" ht="81" x14ac:dyDescent="0.25">
      <c r="A11" s="1">
        <v>6</v>
      </c>
      <c r="B11" s="25" t="s">
        <v>151</v>
      </c>
      <c r="C11" s="4">
        <v>1746</v>
      </c>
      <c r="D11" s="12">
        <f>C11</f>
        <v>1746</v>
      </c>
      <c r="E11" s="3" t="s">
        <v>10</v>
      </c>
      <c r="F11" s="37" t="s">
        <v>15</v>
      </c>
      <c r="G11" s="38">
        <f>D11</f>
        <v>1746</v>
      </c>
      <c r="H11" s="37" t="str">
        <f t="shared" si="0"/>
        <v>ร้าน แอน อั้ม ก๊อปปี้</v>
      </c>
      <c r="I11" s="38">
        <f t="shared" si="0"/>
        <v>1746</v>
      </c>
      <c r="J11" s="11" t="s">
        <v>955</v>
      </c>
      <c r="K11" s="46" t="s">
        <v>167</v>
      </c>
      <c r="L11" s="47">
        <v>24783</v>
      </c>
    </row>
    <row r="12" spans="1:12" s="91" customFormat="1" x14ac:dyDescent="0.25">
      <c r="A12" s="90">
        <v>7</v>
      </c>
      <c r="B12" s="175" t="s">
        <v>142</v>
      </c>
      <c r="C12" s="189">
        <v>644600</v>
      </c>
      <c r="D12" s="192">
        <v>592000</v>
      </c>
      <c r="E12" s="188" t="s">
        <v>13</v>
      </c>
      <c r="F12" s="60" t="s">
        <v>143</v>
      </c>
      <c r="G12" s="61">
        <v>399899</v>
      </c>
      <c r="H12" s="193" t="str">
        <f t="shared" si="0"/>
        <v>บริษัท เอสพี 81 คอนสตรัคชั่น จำกัด</v>
      </c>
      <c r="I12" s="196">
        <f t="shared" si="0"/>
        <v>399899</v>
      </c>
      <c r="J12" s="178" t="s">
        <v>958</v>
      </c>
      <c r="K12" s="185" t="s">
        <v>21</v>
      </c>
      <c r="L12" s="182">
        <v>24784</v>
      </c>
    </row>
    <row r="13" spans="1:12" s="91" customFormat="1" x14ac:dyDescent="0.25">
      <c r="A13" s="83"/>
      <c r="B13" s="176"/>
      <c r="C13" s="190"/>
      <c r="D13" s="179"/>
      <c r="E13" s="179"/>
      <c r="F13" s="62" t="s">
        <v>956</v>
      </c>
      <c r="G13" s="63">
        <v>461700</v>
      </c>
      <c r="H13" s="194"/>
      <c r="I13" s="197"/>
      <c r="J13" s="179"/>
      <c r="K13" s="186"/>
      <c r="L13" s="183"/>
    </row>
    <row r="14" spans="1:12" s="91" customFormat="1" x14ac:dyDescent="0.25">
      <c r="A14" s="83"/>
      <c r="B14" s="176"/>
      <c r="C14" s="190"/>
      <c r="D14" s="179"/>
      <c r="E14" s="179"/>
      <c r="F14" s="62" t="s">
        <v>147</v>
      </c>
      <c r="G14" s="63">
        <v>420900</v>
      </c>
      <c r="H14" s="194"/>
      <c r="I14" s="197"/>
      <c r="J14" s="179"/>
      <c r="K14" s="186"/>
      <c r="L14" s="183"/>
    </row>
    <row r="15" spans="1:12" s="91" customFormat="1" x14ac:dyDescent="0.25">
      <c r="A15" s="84"/>
      <c r="B15" s="177"/>
      <c r="C15" s="191"/>
      <c r="D15" s="180"/>
      <c r="E15" s="180"/>
      <c r="F15" s="64" t="s">
        <v>957</v>
      </c>
      <c r="G15" s="65">
        <v>640000</v>
      </c>
      <c r="H15" s="195"/>
      <c r="I15" s="198"/>
      <c r="J15" s="180"/>
      <c r="K15" s="187"/>
      <c r="L15" s="184"/>
    </row>
    <row r="16" spans="1:12" s="91" customFormat="1" x14ac:dyDescent="0.25">
      <c r="A16" s="81">
        <v>8</v>
      </c>
      <c r="B16" s="175" t="s">
        <v>144</v>
      </c>
      <c r="C16" s="66">
        <v>1550000</v>
      </c>
      <c r="D16" s="66">
        <v>1567035.41</v>
      </c>
      <c r="E16" s="188" t="s">
        <v>13</v>
      </c>
      <c r="F16" s="60" t="s">
        <v>143</v>
      </c>
      <c r="G16" s="61">
        <v>1229999</v>
      </c>
      <c r="H16" s="67" t="str">
        <f>F16</f>
        <v>บริษัท เอสพี 81 คอนสตรัคชั่น จำกัด</v>
      </c>
      <c r="I16" s="61">
        <f>G16</f>
        <v>1229999</v>
      </c>
      <c r="J16" s="178" t="s">
        <v>955</v>
      </c>
      <c r="K16" s="68" t="s">
        <v>22</v>
      </c>
      <c r="L16" s="69">
        <v>24784</v>
      </c>
    </row>
    <row r="17" spans="1:12" s="91" customFormat="1" x14ac:dyDescent="0.25">
      <c r="A17" s="83"/>
      <c r="B17" s="176"/>
      <c r="C17" s="70"/>
      <c r="D17" s="70"/>
      <c r="E17" s="179"/>
      <c r="F17" s="62" t="s">
        <v>247</v>
      </c>
      <c r="G17" s="63">
        <v>1199900</v>
      </c>
      <c r="H17" s="71"/>
      <c r="I17" s="63"/>
      <c r="J17" s="179"/>
      <c r="K17" s="72"/>
      <c r="L17" s="73"/>
    </row>
    <row r="18" spans="1:12" s="91" customFormat="1" x14ac:dyDescent="0.25">
      <c r="A18" s="83"/>
      <c r="B18" s="176"/>
      <c r="C18" s="70"/>
      <c r="D18" s="70"/>
      <c r="E18" s="179"/>
      <c r="F18" s="62" t="s">
        <v>246</v>
      </c>
      <c r="G18" s="63">
        <v>1487000</v>
      </c>
      <c r="H18" s="71"/>
      <c r="I18" s="63"/>
      <c r="J18" s="179"/>
      <c r="K18" s="72"/>
      <c r="L18" s="73"/>
    </row>
    <row r="19" spans="1:12" s="91" customFormat="1" x14ac:dyDescent="0.25">
      <c r="A19" s="84"/>
      <c r="B19" s="177"/>
      <c r="C19" s="74"/>
      <c r="D19" s="74"/>
      <c r="E19" s="180"/>
      <c r="F19" s="64" t="s">
        <v>957</v>
      </c>
      <c r="G19" s="65">
        <v>1545000</v>
      </c>
      <c r="H19" s="75"/>
      <c r="I19" s="65"/>
      <c r="J19" s="180"/>
      <c r="K19" s="76"/>
      <c r="L19" s="77"/>
    </row>
    <row r="20" spans="1:12" s="142" customFormat="1" x14ac:dyDescent="0.2">
      <c r="A20" s="81">
        <v>9</v>
      </c>
      <c r="B20" s="175" t="s">
        <v>145</v>
      </c>
      <c r="C20" s="66">
        <v>1753700</v>
      </c>
      <c r="D20" s="66">
        <v>1776798.15</v>
      </c>
      <c r="E20" s="188" t="s">
        <v>13</v>
      </c>
      <c r="F20" s="67" t="s">
        <v>12</v>
      </c>
      <c r="G20" s="61">
        <v>1367626.49</v>
      </c>
      <c r="H20" s="67" t="str">
        <f>F20</f>
        <v>ห้างหุ้นส่วนจำกัด น.อุบลก่อสร้าง</v>
      </c>
      <c r="I20" s="61">
        <f>G20</f>
        <v>1367626.49</v>
      </c>
      <c r="J20" s="178" t="s">
        <v>955</v>
      </c>
      <c r="K20" s="68" t="s">
        <v>23</v>
      </c>
      <c r="L20" s="69">
        <v>24784</v>
      </c>
    </row>
    <row r="21" spans="1:12" s="142" customFormat="1" x14ac:dyDescent="0.2">
      <c r="A21" s="83"/>
      <c r="B21" s="176"/>
      <c r="C21" s="70"/>
      <c r="D21" s="70"/>
      <c r="E21" s="179"/>
      <c r="F21" s="71" t="s">
        <v>143</v>
      </c>
      <c r="G21" s="63">
        <v>1379999</v>
      </c>
      <c r="H21" s="71"/>
      <c r="I21" s="63"/>
      <c r="J21" s="179"/>
      <c r="K21" s="72"/>
      <c r="L21" s="73"/>
    </row>
    <row r="22" spans="1:12" s="142" customFormat="1" x14ac:dyDescent="0.2">
      <c r="A22" s="83"/>
      <c r="B22" s="176"/>
      <c r="C22" s="70"/>
      <c r="D22" s="70"/>
      <c r="E22" s="179"/>
      <c r="F22" s="71" t="s">
        <v>246</v>
      </c>
      <c r="G22" s="63">
        <v>1649000</v>
      </c>
      <c r="H22" s="71"/>
      <c r="I22" s="63"/>
      <c r="J22" s="179"/>
      <c r="K22" s="72"/>
      <c r="L22" s="73"/>
    </row>
    <row r="23" spans="1:12" s="142" customFormat="1" x14ac:dyDescent="0.2">
      <c r="A23" s="83"/>
      <c r="B23" s="176"/>
      <c r="C23" s="70"/>
      <c r="D23" s="70"/>
      <c r="E23" s="179"/>
      <c r="F23" s="71" t="s">
        <v>551</v>
      </c>
      <c r="G23" s="63">
        <v>1666800</v>
      </c>
      <c r="H23" s="71"/>
      <c r="I23" s="63"/>
      <c r="J23" s="179"/>
      <c r="K23" s="72"/>
      <c r="L23" s="73"/>
    </row>
    <row r="24" spans="1:12" s="142" customFormat="1" x14ac:dyDescent="0.2">
      <c r="A24" s="83"/>
      <c r="B24" s="176"/>
      <c r="C24" s="70"/>
      <c r="D24" s="70"/>
      <c r="E24" s="179"/>
      <c r="F24" s="71" t="s">
        <v>225</v>
      </c>
      <c r="G24" s="63">
        <v>1320000</v>
      </c>
      <c r="H24" s="71"/>
      <c r="I24" s="63"/>
      <c r="J24" s="179"/>
      <c r="K24" s="72"/>
      <c r="L24" s="73"/>
    </row>
    <row r="25" spans="1:12" s="142" customFormat="1" x14ac:dyDescent="0.2">
      <c r="A25" s="84"/>
      <c r="B25" s="177"/>
      <c r="C25" s="74"/>
      <c r="D25" s="74"/>
      <c r="E25" s="180"/>
      <c r="F25" s="75" t="s">
        <v>957</v>
      </c>
      <c r="G25" s="65">
        <v>1750000</v>
      </c>
      <c r="H25" s="75"/>
      <c r="I25" s="65"/>
      <c r="J25" s="180"/>
      <c r="K25" s="76"/>
      <c r="L25" s="77"/>
    </row>
    <row r="26" spans="1:12" s="15" customFormat="1" ht="60.75" x14ac:dyDescent="0.2">
      <c r="A26" s="1">
        <v>10</v>
      </c>
      <c r="B26" s="25" t="s">
        <v>214</v>
      </c>
      <c r="C26" s="4">
        <v>494500</v>
      </c>
      <c r="D26" s="4">
        <f>C26</f>
        <v>494500</v>
      </c>
      <c r="E26" s="3" t="s">
        <v>10</v>
      </c>
      <c r="F26" s="37" t="s">
        <v>215</v>
      </c>
      <c r="G26" s="38">
        <f>D26</f>
        <v>494500</v>
      </c>
      <c r="H26" s="37" t="str">
        <f t="shared" ref="H26:I30" si="1">F26</f>
        <v xml:space="preserve"> นิติญา พาณิชย์</v>
      </c>
      <c r="I26" s="38">
        <f t="shared" si="1"/>
        <v>494500</v>
      </c>
      <c r="J26" s="11" t="s">
        <v>955</v>
      </c>
      <c r="K26" s="48" t="s">
        <v>274</v>
      </c>
      <c r="L26" s="47">
        <v>24787</v>
      </c>
    </row>
    <row r="27" spans="1:12" s="14" customFormat="1" ht="81" x14ac:dyDescent="0.25">
      <c r="A27" s="1">
        <v>11</v>
      </c>
      <c r="B27" s="25" t="s">
        <v>152</v>
      </c>
      <c r="C27" s="4">
        <v>2052</v>
      </c>
      <c r="D27" s="12">
        <f>C27</f>
        <v>2052</v>
      </c>
      <c r="E27" s="3" t="s">
        <v>10</v>
      </c>
      <c r="F27" s="37" t="s">
        <v>15</v>
      </c>
      <c r="G27" s="38">
        <f>D27</f>
        <v>2052</v>
      </c>
      <c r="H27" s="37" t="str">
        <f t="shared" si="1"/>
        <v>ร้าน แอน อั้ม ก๊อปปี้</v>
      </c>
      <c r="I27" s="38">
        <f t="shared" si="1"/>
        <v>2052</v>
      </c>
      <c r="J27" s="11" t="s">
        <v>955</v>
      </c>
      <c r="K27" s="46" t="s">
        <v>168</v>
      </c>
      <c r="L27" s="47">
        <v>24787</v>
      </c>
    </row>
    <row r="28" spans="1:12" s="14" customFormat="1" ht="60.75" x14ac:dyDescent="0.25">
      <c r="A28" s="1">
        <v>12</v>
      </c>
      <c r="B28" s="20" t="s">
        <v>156</v>
      </c>
      <c r="C28" s="4">
        <v>15600</v>
      </c>
      <c r="D28" s="12">
        <f>C28</f>
        <v>15600</v>
      </c>
      <c r="E28" s="3" t="s">
        <v>10</v>
      </c>
      <c r="F28" s="37" t="s">
        <v>14</v>
      </c>
      <c r="G28" s="38">
        <f>D28</f>
        <v>15600</v>
      </c>
      <c r="H28" s="37" t="str">
        <f t="shared" si="1"/>
        <v>อู่วสุพลเซอร์วิส</v>
      </c>
      <c r="I28" s="38">
        <f t="shared" si="1"/>
        <v>15600</v>
      </c>
      <c r="J28" s="11" t="s">
        <v>955</v>
      </c>
      <c r="K28" s="46" t="s">
        <v>169</v>
      </c>
      <c r="L28" s="47">
        <v>24787</v>
      </c>
    </row>
    <row r="29" spans="1:12" s="15" customFormat="1" ht="40.5" x14ac:dyDescent="0.2">
      <c r="A29" s="1">
        <v>13</v>
      </c>
      <c r="B29" s="25" t="s">
        <v>216</v>
      </c>
      <c r="C29" s="4">
        <v>18000</v>
      </c>
      <c r="D29" s="4">
        <f>C29</f>
        <v>18000</v>
      </c>
      <c r="E29" s="3" t="s">
        <v>10</v>
      </c>
      <c r="F29" s="37" t="s">
        <v>217</v>
      </c>
      <c r="G29" s="38">
        <f>D29</f>
        <v>18000</v>
      </c>
      <c r="H29" s="37" t="str">
        <f t="shared" si="1"/>
        <v>ร้านมหาชนเซอร์วิส</v>
      </c>
      <c r="I29" s="38">
        <f t="shared" si="1"/>
        <v>18000</v>
      </c>
      <c r="J29" s="11" t="s">
        <v>955</v>
      </c>
      <c r="K29" s="48" t="s">
        <v>226</v>
      </c>
      <c r="L29" s="47">
        <v>24789</v>
      </c>
    </row>
    <row r="30" spans="1:12" s="82" customFormat="1" x14ac:dyDescent="0.2">
      <c r="A30" s="81">
        <v>14</v>
      </c>
      <c r="B30" s="175" t="s">
        <v>146</v>
      </c>
      <c r="C30" s="66">
        <v>724600</v>
      </c>
      <c r="D30" s="66">
        <v>719700</v>
      </c>
      <c r="E30" s="143" t="s">
        <v>13</v>
      </c>
      <c r="F30" s="67" t="s">
        <v>147</v>
      </c>
      <c r="G30" s="61">
        <v>480900</v>
      </c>
      <c r="H30" s="67" t="str">
        <f t="shared" si="1"/>
        <v>ห้างหุ้นส่วนจำกัด โชคชัยรุ่งเรืองการโยธา</v>
      </c>
      <c r="I30" s="61">
        <f t="shared" si="1"/>
        <v>480900</v>
      </c>
      <c r="J30" s="178" t="s">
        <v>958</v>
      </c>
      <c r="K30" s="68" t="s">
        <v>24</v>
      </c>
      <c r="L30" s="78">
        <v>24789</v>
      </c>
    </row>
    <row r="31" spans="1:12" s="82" customFormat="1" x14ac:dyDescent="0.2">
      <c r="A31" s="83"/>
      <c r="B31" s="176"/>
      <c r="C31" s="70"/>
      <c r="D31" s="70"/>
      <c r="E31" s="144"/>
      <c r="F31" s="71" t="s">
        <v>143</v>
      </c>
      <c r="G31" s="63">
        <v>529899</v>
      </c>
      <c r="H31" s="71"/>
      <c r="I31" s="63"/>
      <c r="J31" s="179"/>
      <c r="K31" s="72"/>
      <c r="L31" s="79"/>
    </row>
    <row r="32" spans="1:12" s="82" customFormat="1" x14ac:dyDescent="0.2">
      <c r="A32" s="83"/>
      <c r="B32" s="176"/>
      <c r="C32" s="70"/>
      <c r="D32" s="70"/>
      <c r="E32" s="144"/>
      <c r="F32" s="71" t="s">
        <v>956</v>
      </c>
      <c r="G32" s="63">
        <v>561366</v>
      </c>
      <c r="H32" s="71"/>
      <c r="I32" s="63"/>
      <c r="J32" s="179"/>
      <c r="K32" s="72"/>
      <c r="L32" s="79"/>
    </row>
    <row r="33" spans="1:12" s="82" customFormat="1" x14ac:dyDescent="0.2">
      <c r="A33" s="83"/>
      <c r="B33" s="176"/>
      <c r="C33" s="70"/>
      <c r="D33" s="70"/>
      <c r="E33" s="144"/>
      <c r="F33" s="71" t="s">
        <v>246</v>
      </c>
      <c r="G33" s="63">
        <v>557000</v>
      </c>
      <c r="H33" s="71"/>
      <c r="I33" s="63"/>
      <c r="J33" s="179"/>
      <c r="K33" s="72"/>
      <c r="L33" s="79"/>
    </row>
    <row r="34" spans="1:12" s="82" customFormat="1" x14ac:dyDescent="0.2">
      <c r="A34" s="84"/>
      <c r="B34" s="177"/>
      <c r="C34" s="74"/>
      <c r="D34" s="74"/>
      <c r="E34" s="145"/>
      <c r="F34" s="75" t="s">
        <v>957</v>
      </c>
      <c r="G34" s="65">
        <v>720000</v>
      </c>
      <c r="H34" s="75"/>
      <c r="I34" s="65"/>
      <c r="J34" s="180"/>
      <c r="K34" s="76"/>
      <c r="L34" s="80"/>
    </row>
    <row r="35" spans="1:12" s="82" customFormat="1" x14ac:dyDescent="0.2">
      <c r="A35" s="81">
        <v>15</v>
      </c>
      <c r="B35" s="181" t="s">
        <v>232</v>
      </c>
      <c r="C35" s="66">
        <v>787500</v>
      </c>
      <c r="D35" s="66">
        <v>783850</v>
      </c>
      <c r="E35" s="143" t="s">
        <v>13</v>
      </c>
      <c r="F35" s="67" t="s">
        <v>147</v>
      </c>
      <c r="G35" s="61">
        <v>463900</v>
      </c>
      <c r="H35" s="67" t="str">
        <f>F35</f>
        <v>ห้างหุ้นส่วนจำกัด โชคชัยรุ่งเรืองการโยธา</v>
      </c>
      <c r="I35" s="61">
        <f>G35</f>
        <v>463900</v>
      </c>
      <c r="J35" s="178" t="s">
        <v>958</v>
      </c>
      <c r="K35" s="68" t="s">
        <v>25</v>
      </c>
      <c r="L35" s="78">
        <v>24789</v>
      </c>
    </row>
    <row r="36" spans="1:12" s="82" customFormat="1" x14ac:dyDescent="0.2">
      <c r="A36" s="83"/>
      <c r="B36" s="176"/>
      <c r="C36" s="70"/>
      <c r="D36" s="70"/>
      <c r="E36" s="144"/>
      <c r="F36" s="71" t="s">
        <v>143</v>
      </c>
      <c r="G36" s="63">
        <v>539999</v>
      </c>
      <c r="H36" s="71"/>
      <c r="I36" s="63"/>
      <c r="J36" s="179"/>
      <c r="K36" s="72"/>
      <c r="L36" s="79"/>
    </row>
    <row r="37" spans="1:12" s="82" customFormat="1" x14ac:dyDescent="0.2">
      <c r="A37" s="83"/>
      <c r="B37" s="176"/>
      <c r="C37" s="70"/>
      <c r="D37" s="70"/>
      <c r="E37" s="144"/>
      <c r="F37" s="71" t="s">
        <v>956</v>
      </c>
      <c r="G37" s="63">
        <v>610740</v>
      </c>
      <c r="H37" s="71"/>
      <c r="I37" s="63"/>
      <c r="J37" s="179"/>
      <c r="K37" s="72"/>
      <c r="L37" s="79"/>
    </row>
    <row r="38" spans="1:12" s="82" customFormat="1" x14ac:dyDescent="0.2">
      <c r="A38" s="83"/>
      <c r="B38" s="176"/>
      <c r="C38" s="70"/>
      <c r="D38" s="70"/>
      <c r="E38" s="144"/>
      <c r="F38" s="71" t="s">
        <v>246</v>
      </c>
      <c r="G38" s="63">
        <v>614000</v>
      </c>
      <c r="H38" s="71"/>
      <c r="I38" s="63"/>
      <c r="J38" s="179"/>
      <c r="K38" s="72"/>
      <c r="L38" s="79"/>
    </row>
    <row r="39" spans="1:12" s="82" customFormat="1" x14ac:dyDescent="0.2">
      <c r="A39" s="84"/>
      <c r="B39" s="177"/>
      <c r="C39" s="74"/>
      <c r="D39" s="74"/>
      <c r="E39" s="145"/>
      <c r="F39" s="75" t="s">
        <v>957</v>
      </c>
      <c r="G39" s="65">
        <v>785000</v>
      </c>
      <c r="H39" s="75"/>
      <c r="I39" s="65"/>
      <c r="J39" s="180"/>
      <c r="K39" s="76"/>
      <c r="L39" s="80"/>
    </row>
    <row r="40" spans="1:12" s="15" customFormat="1" ht="121.5" x14ac:dyDescent="0.2">
      <c r="A40" s="1">
        <v>16</v>
      </c>
      <c r="B40" s="25" t="s">
        <v>233</v>
      </c>
      <c r="C40" s="4">
        <v>884300</v>
      </c>
      <c r="D40" s="4">
        <v>783740</v>
      </c>
      <c r="E40" s="5" t="s">
        <v>13</v>
      </c>
      <c r="F40" s="39" t="s">
        <v>235</v>
      </c>
      <c r="G40" s="40" t="s">
        <v>234</v>
      </c>
      <c r="H40" s="39" t="str">
        <f t="shared" ref="H40:H72" si="2">F40</f>
        <v>บริษัท ชินวัตรการโยธา กรุ๊ป จำกัด</v>
      </c>
      <c r="I40" s="40" t="str">
        <f t="shared" ref="I40:I72" si="3">G40</f>
        <v xml:space="preserve">708,000.00	</v>
      </c>
      <c r="J40" s="11" t="s">
        <v>955</v>
      </c>
      <c r="K40" s="48" t="s">
        <v>26</v>
      </c>
      <c r="L40" s="47">
        <v>24791</v>
      </c>
    </row>
    <row r="41" spans="1:12" s="15" customFormat="1" ht="40.5" x14ac:dyDescent="0.2">
      <c r="A41" s="1">
        <v>17</v>
      </c>
      <c r="B41" s="25" t="s">
        <v>218</v>
      </c>
      <c r="C41" s="4">
        <v>91500</v>
      </c>
      <c r="D41" s="4">
        <f t="shared" ref="D41:D53" si="4">C41</f>
        <v>91500</v>
      </c>
      <c r="E41" s="3" t="s">
        <v>10</v>
      </c>
      <c r="F41" s="37" t="s">
        <v>217</v>
      </c>
      <c r="G41" s="38">
        <f t="shared" ref="G41:G53" si="5">D41</f>
        <v>91500</v>
      </c>
      <c r="H41" s="37" t="str">
        <f t="shared" si="2"/>
        <v>ร้านมหาชนเซอร์วิส</v>
      </c>
      <c r="I41" s="38">
        <f t="shared" si="3"/>
        <v>91500</v>
      </c>
      <c r="J41" s="11" t="s">
        <v>955</v>
      </c>
      <c r="K41" s="48" t="s">
        <v>275</v>
      </c>
      <c r="L41" s="47">
        <v>24791</v>
      </c>
    </row>
    <row r="42" spans="1:12" s="15" customFormat="1" ht="40.5" x14ac:dyDescent="0.2">
      <c r="A42" s="1">
        <v>18</v>
      </c>
      <c r="B42" s="25" t="s">
        <v>219</v>
      </c>
      <c r="C42" s="4">
        <v>499652</v>
      </c>
      <c r="D42" s="4">
        <f t="shared" si="4"/>
        <v>499652</v>
      </c>
      <c r="E42" s="3" t="s">
        <v>10</v>
      </c>
      <c r="F42" s="37" t="s">
        <v>220</v>
      </c>
      <c r="G42" s="38">
        <f t="shared" si="5"/>
        <v>499652</v>
      </c>
      <c r="H42" s="37" t="str">
        <f t="shared" si="2"/>
        <v>ห้างหุ้นส่วนจำกัด บีบีวิศวกรรม</v>
      </c>
      <c r="I42" s="38">
        <f t="shared" si="3"/>
        <v>499652</v>
      </c>
      <c r="J42" s="11" t="s">
        <v>955</v>
      </c>
      <c r="K42" s="48" t="s">
        <v>227</v>
      </c>
      <c r="L42" s="47">
        <v>24791</v>
      </c>
    </row>
    <row r="43" spans="1:12" s="15" customFormat="1" ht="40.5" x14ac:dyDescent="0.2">
      <c r="A43" s="1">
        <v>19</v>
      </c>
      <c r="B43" s="25" t="s">
        <v>221</v>
      </c>
      <c r="C43" s="4">
        <v>485550</v>
      </c>
      <c r="D43" s="4">
        <f t="shared" si="4"/>
        <v>485550</v>
      </c>
      <c r="E43" s="3" t="s">
        <v>10</v>
      </c>
      <c r="F43" s="37" t="s">
        <v>222</v>
      </c>
      <c r="G43" s="38">
        <f t="shared" si="5"/>
        <v>485550</v>
      </c>
      <c r="H43" s="37" t="str">
        <f t="shared" si="2"/>
        <v>ไอพี ทรานสปอร์ต</v>
      </c>
      <c r="I43" s="38">
        <f t="shared" si="3"/>
        <v>485550</v>
      </c>
      <c r="J43" s="11" t="s">
        <v>955</v>
      </c>
      <c r="K43" s="48" t="s">
        <v>228</v>
      </c>
      <c r="L43" s="47">
        <v>24791</v>
      </c>
    </row>
    <row r="44" spans="1:12" s="14" customFormat="1" ht="60.75" x14ac:dyDescent="0.25">
      <c r="A44" s="1">
        <v>20</v>
      </c>
      <c r="B44" s="20" t="s">
        <v>153</v>
      </c>
      <c r="C44" s="9">
        <v>11806.11</v>
      </c>
      <c r="D44" s="12">
        <f t="shared" si="4"/>
        <v>11806.11</v>
      </c>
      <c r="E44" s="3" t="s">
        <v>10</v>
      </c>
      <c r="F44" s="37" t="s">
        <v>14</v>
      </c>
      <c r="G44" s="38">
        <f t="shared" si="5"/>
        <v>11806.11</v>
      </c>
      <c r="H44" s="37" t="str">
        <f t="shared" si="2"/>
        <v>อู่วสุพลเซอร์วิส</v>
      </c>
      <c r="I44" s="38">
        <f t="shared" si="3"/>
        <v>11806.11</v>
      </c>
      <c r="J44" s="11" t="s">
        <v>955</v>
      </c>
      <c r="K44" s="46" t="s">
        <v>170</v>
      </c>
      <c r="L44" s="47">
        <v>24791</v>
      </c>
    </row>
    <row r="45" spans="1:12" s="14" customFormat="1" ht="60.75" x14ac:dyDescent="0.25">
      <c r="A45" s="1">
        <v>21</v>
      </c>
      <c r="B45" s="25" t="s">
        <v>154</v>
      </c>
      <c r="C45" s="4">
        <v>8650</v>
      </c>
      <c r="D45" s="12">
        <f t="shared" si="4"/>
        <v>8650</v>
      </c>
      <c r="E45" s="3" t="s">
        <v>10</v>
      </c>
      <c r="F45" s="37" t="s">
        <v>155</v>
      </c>
      <c r="G45" s="38">
        <f t="shared" si="5"/>
        <v>8650</v>
      </c>
      <c r="H45" s="37" t="str">
        <f t="shared" si="2"/>
        <v>ห้างหุ้นส่วนจำกัด เซฟวิ่ง ไทร์</v>
      </c>
      <c r="I45" s="38">
        <f t="shared" si="3"/>
        <v>8650</v>
      </c>
      <c r="J45" s="11" t="s">
        <v>955</v>
      </c>
      <c r="K45" s="46" t="s">
        <v>171</v>
      </c>
      <c r="L45" s="47">
        <v>24791</v>
      </c>
    </row>
    <row r="46" spans="1:12" s="14" customFormat="1" ht="60.75" x14ac:dyDescent="0.25">
      <c r="A46" s="1">
        <v>22</v>
      </c>
      <c r="B46" s="25" t="s">
        <v>157</v>
      </c>
      <c r="C46" s="4">
        <v>15540</v>
      </c>
      <c r="D46" s="12">
        <f t="shared" si="4"/>
        <v>15540</v>
      </c>
      <c r="E46" s="3" t="s">
        <v>10</v>
      </c>
      <c r="F46" s="37" t="s">
        <v>14</v>
      </c>
      <c r="G46" s="38">
        <f t="shared" si="5"/>
        <v>15540</v>
      </c>
      <c r="H46" s="37" t="str">
        <f t="shared" si="2"/>
        <v>อู่วสุพลเซอร์วิส</v>
      </c>
      <c r="I46" s="38">
        <f t="shared" si="3"/>
        <v>15540</v>
      </c>
      <c r="J46" s="11" t="s">
        <v>955</v>
      </c>
      <c r="K46" s="46" t="s">
        <v>172</v>
      </c>
      <c r="L46" s="47">
        <v>24791</v>
      </c>
    </row>
    <row r="47" spans="1:12" s="14" customFormat="1" ht="60.75" x14ac:dyDescent="0.25">
      <c r="A47" s="1">
        <v>23</v>
      </c>
      <c r="B47" s="25" t="s">
        <v>158</v>
      </c>
      <c r="C47" s="4">
        <v>43450</v>
      </c>
      <c r="D47" s="12">
        <f t="shared" si="4"/>
        <v>43450</v>
      </c>
      <c r="E47" s="3" t="s">
        <v>10</v>
      </c>
      <c r="F47" s="37" t="s">
        <v>155</v>
      </c>
      <c r="G47" s="38">
        <f t="shared" si="5"/>
        <v>43450</v>
      </c>
      <c r="H47" s="37" t="str">
        <f t="shared" si="2"/>
        <v>ห้างหุ้นส่วนจำกัด เซฟวิ่ง ไทร์</v>
      </c>
      <c r="I47" s="38">
        <f t="shared" si="3"/>
        <v>43450</v>
      </c>
      <c r="J47" s="11" t="s">
        <v>955</v>
      </c>
      <c r="K47" s="46" t="s">
        <v>173</v>
      </c>
      <c r="L47" s="47">
        <v>24791</v>
      </c>
    </row>
    <row r="48" spans="1:12" s="14" customFormat="1" ht="60.75" x14ac:dyDescent="0.25">
      <c r="A48" s="1">
        <v>24</v>
      </c>
      <c r="B48" s="25" t="s">
        <v>159</v>
      </c>
      <c r="C48" s="4">
        <v>16800</v>
      </c>
      <c r="D48" s="12">
        <f t="shared" si="4"/>
        <v>16800</v>
      </c>
      <c r="E48" s="3" t="s">
        <v>10</v>
      </c>
      <c r="F48" s="37" t="s">
        <v>155</v>
      </c>
      <c r="G48" s="38">
        <f t="shared" si="5"/>
        <v>16800</v>
      </c>
      <c r="H48" s="37" t="str">
        <f t="shared" si="2"/>
        <v>ห้างหุ้นส่วนจำกัด เซฟวิ่ง ไทร์</v>
      </c>
      <c r="I48" s="38">
        <f t="shared" si="3"/>
        <v>16800</v>
      </c>
      <c r="J48" s="11" t="s">
        <v>955</v>
      </c>
      <c r="K48" s="46" t="s">
        <v>174</v>
      </c>
      <c r="L48" s="47">
        <v>24796</v>
      </c>
    </row>
    <row r="49" spans="1:12" s="14" customFormat="1" ht="60.75" x14ac:dyDescent="0.25">
      <c r="A49" s="1">
        <v>25</v>
      </c>
      <c r="B49" s="25" t="s">
        <v>160</v>
      </c>
      <c r="C49" s="4">
        <v>16196</v>
      </c>
      <c r="D49" s="12">
        <f t="shared" si="4"/>
        <v>16196</v>
      </c>
      <c r="E49" s="3" t="s">
        <v>10</v>
      </c>
      <c r="F49" s="37" t="s">
        <v>14</v>
      </c>
      <c r="G49" s="38">
        <f t="shared" si="5"/>
        <v>16196</v>
      </c>
      <c r="H49" s="37" t="str">
        <f t="shared" si="2"/>
        <v>อู่วสุพลเซอร์วิส</v>
      </c>
      <c r="I49" s="38">
        <f t="shared" si="3"/>
        <v>16196</v>
      </c>
      <c r="J49" s="11" t="s">
        <v>955</v>
      </c>
      <c r="K49" s="46" t="s">
        <v>175</v>
      </c>
      <c r="L49" s="47">
        <v>24796</v>
      </c>
    </row>
    <row r="50" spans="1:12" s="14" customFormat="1" ht="81" x14ac:dyDescent="0.25">
      <c r="A50" s="1">
        <v>26</v>
      </c>
      <c r="B50" s="25" t="s">
        <v>161</v>
      </c>
      <c r="C50" s="4">
        <v>3732</v>
      </c>
      <c r="D50" s="12">
        <f t="shared" si="4"/>
        <v>3732</v>
      </c>
      <c r="E50" s="3" t="s">
        <v>10</v>
      </c>
      <c r="F50" s="37" t="s">
        <v>15</v>
      </c>
      <c r="G50" s="38">
        <f t="shared" si="5"/>
        <v>3732</v>
      </c>
      <c r="H50" s="37" t="str">
        <f t="shared" si="2"/>
        <v>ร้าน แอน อั้ม ก๊อปปี้</v>
      </c>
      <c r="I50" s="38">
        <f t="shared" si="3"/>
        <v>3732</v>
      </c>
      <c r="J50" s="11" t="s">
        <v>955</v>
      </c>
      <c r="K50" s="46" t="s">
        <v>176</v>
      </c>
      <c r="L50" s="47">
        <v>24796</v>
      </c>
    </row>
    <row r="51" spans="1:12" s="14" customFormat="1" ht="101.25" x14ac:dyDescent="0.25">
      <c r="A51" s="1">
        <v>27</v>
      </c>
      <c r="B51" s="25" t="s">
        <v>162</v>
      </c>
      <c r="C51" s="4">
        <v>3294</v>
      </c>
      <c r="D51" s="12">
        <f t="shared" si="4"/>
        <v>3294</v>
      </c>
      <c r="E51" s="3" t="s">
        <v>10</v>
      </c>
      <c r="F51" s="37" t="s">
        <v>15</v>
      </c>
      <c r="G51" s="38">
        <f t="shared" si="5"/>
        <v>3294</v>
      </c>
      <c r="H51" s="37" t="str">
        <f t="shared" si="2"/>
        <v>ร้าน แอน อั้ม ก๊อปปี้</v>
      </c>
      <c r="I51" s="38">
        <f t="shared" si="3"/>
        <v>3294</v>
      </c>
      <c r="J51" s="11" t="s">
        <v>955</v>
      </c>
      <c r="K51" s="46" t="s">
        <v>177</v>
      </c>
      <c r="L51" s="47">
        <v>24796</v>
      </c>
    </row>
    <row r="52" spans="1:12" s="15" customFormat="1" ht="40.5" x14ac:dyDescent="0.2">
      <c r="A52" s="1">
        <v>28</v>
      </c>
      <c r="B52" s="25" t="s">
        <v>223</v>
      </c>
      <c r="C52" s="4">
        <v>113700</v>
      </c>
      <c r="D52" s="4">
        <f t="shared" si="4"/>
        <v>113700</v>
      </c>
      <c r="E52" s="3" t="s">
        <v>10</v>
      </c>
      <c r="F52" s="37" t="s">
        <v>220</v>
      </c>
      <c r="G52" s="38">
        <f t="shared" si="5"/>
        <v>113700</v>
      </c>
      <c r="H52" s="37" t="str">
        <f t="shared" si="2"/>
        <v>ห้างหุ้นส่วนจำกัด บีบีวิศวกรรม</v>
      </c>
      <c r="I52" s="38">
        <f t="shared" si="3"/>
        <v>113700</v>
      </c>
      <c r="J52" s="11" t="s">
        <v>955</v>
      </c>
      <c r="K52" s="48" t="s">
        <v>276</v>
      </c>
      <c r="L52" s="47">
        <v>24796</v>
      </c>
    </row>
    <row r="53" spans="1:12" s="15" customFormat="1" ht="40.5" x14ac:dyDescent="0.2">
      <c r="A53" s="1">
        <v>29</v>
      </c>
      <c r="B53" s="25" t="s">
        <v>224</v>
      </c>
      <c r="C53" s="4">
        <v>9000</v>
      </c>
      <c r="D53" s="4">
        <f t="shared" si="4"/>
        <v>9000</v>
      </c>
      <c r="E53" s="3" t="s">
        <v>10</v>
      </c>
      <c r="F53" s="37" t="s">
        <v>225</v>
      </c>
      <c r="G53" s="38">
        <f t="shared" si="5"/>
        <v>9000</v>
      </c>
      <c r="H53" s="37" t="str">
        <f t="shared" si="2"/>
        <v>ห้างหุ้นส่วนจำกัด รุ่งโรจน์ก่อสร้าง 2021</v>
      </c>
      <c r="I53" s="38">
        <f t="shared" si="3"/>
        <v>9000</v>
      </c>
      <c r="J53" s="11" t="s">
        <v>955</v>
      </c>
      <c r="K53" s="48" t="s">
        <v>229</v>
      </c>
      <c r="L53" s="47">
        <v>24796</v>
      </c>
    </row>
    <row r="54" spans="1:12" s="15" customFormat="1" ht="81" x14ac:dyDescent="0.2">
      <c r="A54" s="1">
        <v>30</v>
      </c>
      <c r="B54" s="25" t="s">
        <v>236</v>
      </c>
      <c r="C54" s="4">
        <v>480200</v>
      </c>
      <c r="D54" s="4">
        <v>480200</v>
      </c>
      <c r="E54" s="5" t="s">
        <v>10</v>
      </c>
      <c r="F54" s="39" t="s">
        <v>143</v>
      </c>
      <c r="G54" s="40">
        <v>480000</v>
      </c>
      <c r="H54" s="39" t="str">
        <f t="shared" si="2"/>
        <v>บริษัท เอสพี 81 คอนสตรัคชั่น จำกัด</v>
      </c>
      <c r="I54" s="40">
        <f t="shared" si="3"/>
        <v>480000</v>
      </c>
      <c r="J54" s="11" t="s">
        <v>955</v>
      </c>
      <c r="K54" s="48" t="s">
        <v>27</v>
      </c>
      <c r="L54" s="47">
        <v>24797</v>
      </c>
    </row>
    <row r="55" spans="1:12" ht="81" x14ac:dyDescent="0.2">
      <c r="A55" s="1">
        <v>31</v>
      </c>
      <c r="B55" s="25" t="s">
        <v>237</v>
      </c>
      <c r="C55" s="4">
        <v>321700</v>
      </c>
      <c r="D55" s="4">
        <v>321700</v>
      </c>
      <c r="E55" s="5" t="s">
        <v>10</v>
      </c>
      <c r="F55" s="39" t="s">
        <v>143</v>
      </c>
      <c r="G55" s="40">
        <v>321500</v>
      </c>
      <c r="H55" s="39" t="str">
        <f t="shared" si="2"/>
        <v>บริษัท เอสพี 81 คอนสตรัคชั่น จำกัด</v>
      </c>
      <c r="I55" s="40">
        <f t="shared" si="3"/>
        <v>321500</v>
      </c>
      <c r="J55" s="11" t="s">
        <v>955</v>
      </c>
      <c r="K55" s="48" t="s">
        <v>28</v>
      </c>
      <c r="L55" s="47">
        <v>24797</v>
      </c>
    </row>
    <row r="56" spans="1:12" s="15" customFormat="1" ht="141.75" x14ac:dyDescent="0.2">
      <c r="A56" s="1">
        <v>32</v>
      </c>
      <c r="B56" s="25" t="s">
        <v>238</v>
      </c>
      <c r="C56" s="4">
        <v>484000</v>
      </c>
      <c r="D56" s="4">
        <v>484000</v>
      </c>
      <c r="E56" s="5" t="s">
        <v>10</v>
      </c>
      <c r="F56" s="39" t="s">
        <v>147</v>
      </c>
      <c r="G56" s="40">
        <v>483500</v>
      </c>
      <c r="H56" s="39" t="str">
        <f t="shared" si="2"/>
        <v>ห้างหุ้นส่วนจำกัด โชคชัยรุ่งเรืองการโยธา</v>
      </c>
      <c r="I56" s="40">
        <f t="shared" si="3"/>
        <v>483500</v>
      </c>
      <c r="J56" s="11" t="s">
        <v>955</v>
      </c>
      <c r="K56" s="48" t="s">
        <v>29</v>
      </c>
      <c r="L56" s="47">
        <v>24797</v>
      </c>
    </row>
    <row r="57" spans="1:12" s="15" customFormat="1" ht="141.75" x14ac:dyDescent="0.2">
      <c r="A57" s="1">
        <v>33</v>
      </c>
      <c r="B57" s="25" t="s">
        <v>239</v>
      </c>
      <c r="C57" s="4">
        <v>417000</v>
      </c>
      <c r="D57" s="4">
        <v>417000</v>
      </c>
      <c r="E57" s="5" t="s">
        <v>10</v>
      </c>
      <c r="F57" s="39" t="s">
        <v>245</v>
      </c>
      <c r="G57" s="40">
        <v>416800</v>
      </c>
      <c r="H57" s="39" t="str">
        <f t="shared" si="2"/>
        <v>ห้างหุ้นส่วนจำกัด ชัดเจน168ก่อสร้าง</v>
      </c>
      <c r="I57" s="40">
        <f t="shared" si="3"/>
        <v>416800</v>
      </c>
      <c r="J57" s="11" t="s">
        <v>955</v>
      </c>
      <c r="K57" s="48" t="s">
        <v>30</v>
      </c>
      <c r="L57" s="47">
        <v>24797</v>
      </c>
    </row>
    <row r="58" spans="1:12" ht="121.5" x14ac:dyDescent="0.2">
      <c r="A58" s="1">
        <v>34</v>
      </c>
      <c r="B58" s="25" t="s">
        <v>240</v>
      </c>
      <c r="C58" s="4">
        <v>480000</v>
      </c>
      <c r="D58" s="4">
        <v>480000</v>
      </c>
      <c r="E58" s="5" t="s">
        <v>10</v>
      </c>
      <c r="F58" s="39" t="s">
        <v>245</v>
      </c>
      <c r="G58" s="40">
        <v>479800</v>
      </c>
      <c r="H58" s="39" t="str">
        <f t="shared" si="2"/>
        <v>ห้างหุ้นส่วนจำกัด ชัดเจน168ก่อสร้าง</v>
      </c>
      <c r="I58" s="40">
        <f t="shared" si="3"/>
        <v>479800</v>
      </c>
      <c r="J58" s="11" t="s">
        <v>955</v>
      </c>
      <c r="K58" s="48" t="s">
        <v>31</v>
      </c>
      <c r="L58" s="47">
        <v>24797</v>
      </c>
    </row>
    <row r="59" spans="1:12" s="15" customFormat="1" ht="60.75" x14ac:dyDescent="0.2">
      <c r="A59" s="1">
        <v>35</v>
      </c>
      <c r="B59" s="25" t="s">
        <v>271</v>
      </c>
      <c r="C59" s="4">
        <v>487500</v>
      </c>
      <c r="D59" s="4">
        <f>C59</f>
        <v>487500</v>
      </c>
      <c r="E59" s="3" t="s">
        <v>10</v>
      </c>
      <c r="F59" s="37" t="s">
        <v>247</v>
      </c>
      <c r="G59" s="38">
        <f t="shared" ref="G59:G60" si="6">D59</f>
        <v>487500</v>
      </c>
      <c r="H59" s="37" t="str">
        <f t="shared" si="2"/>
        <v>ห้างหุ้นส่วนจำกัด กำแพงใหญ่ก่อสร้าง</v>
      </c>
      <c r="I59" s="38">
        <f t="shared" si="3"/>
        <v>487500</v>
      </c>
      <c r="J59" s="11" t="s">
        <v>955</v>
      </c>
      <c r="K59" s="48" t="s">
        <v>277</v>
      </c>
      <c r="L59" s="47">
        <v>24798</v>
      </c>
    </row>
    <row r="60" spans="1:12" s="14" customFormat="1" ht="71.25" customHeight="1" x14ac:dyDescent="0.25">
      <c r="A60" s="1">
        <v>36</v>
      </c>
      <c r="B60" s="25" t="s">
        <v>163</v>
      </c>
      <c r="C60" s="4">
        <v>13050</v>
      </c>
      <c r="D60" s="12">
        <f>C60</f>
        <v>13050</v>
      </c>
      <c r="E60" s="3" t="s">
        <v>10</v>
      </c>
      <c r="F60" s="37" t="s">
        <v>155</v>
      </c>
      <c r="G60" s="38">
        <f t="shared" si="6"/>
        <v>13050</v>
      </c>
      <c r="H60" s="37" t="str">
        <f t="shared" si="2"/>
        <v>ห้างหุ้นส่วนจำกัด เซฟวิ่ง ไทร์</v>
      </c>
      <c r="I60" s="38">
        <f t="shared" si="3"/>
        <v>13050</v>
      </c>
      <c r="J60" s="11" t="s">
        <v>955</v>
      </c>
      <c r="K60" s="46" t="s">
        <v>178</v>
      </c>
      <c r="L60" s="47">
        <v>24798</v>
      </c>
    </row>
    <row r="61" spans="1:12" ht="81" x14ac:dyDescent="0.2">
      <c r="A61" s="1">
        <v>37</v>
      </c>
      <c r="B61" s="25" t="s">
        <v>241</v>
      </c>
      <c r="C61" s="4">
        <v>488400</v>
      </c>
      <c r="D61" s="4">
        <v>480200</v>
      </c>
      <c r="E61" s="5" t="s">
        <v>10</v>
      </c>
      <c r="F61" s="39" t="s">
        <v>12</v>
      </c>
      <c r="G61" s="40">
        <v>480000</v>
      </c>
      <c r="H61" s="39" t="str">
        <f t="shared" si="2"/>
        <v>ห้างหุ้นส่วนจำกัด น.อุบลก่อสร้าง</v>
      </c>
      <c r="I61" s="40">
        <f t="shared" si="3"/>
        <v>480000</v>
      </c>
      <c r="J61" s="11" t="s">
        <v>955</v>
      </c>
      <c r="K61" s="48" t="s">
        <v>32</v>
      </c>
      <c r="L61" s="47">
        <v>24802</v>
      </c>
    </row>
    <row r="62" spans="1:12" s="14" customFormat="1" ht="121.5" x14ac:dyDescent="0.25">
      <c r="A62" s="1">
        <v>38</v>
      </c>
      <c r="B62" s="58" t="s">
        <v>242</v>
      </c>
      <c r="C62" s="4">
        <v>480000</v>
      </c>
      <c r="D62" s="4">
        <v>480000</v>
      </c>
      <c r="E62" s="5" t="s">
        <v>10</v>
      </c>
      <c r="F62" s="39" t="s">
        <v>225</v>
      </c>
      <c r="G62" s="40">
        <v>479500</v>
      </c>
      <c r="H62" s="39" t="str">
        <f t="shared" si="2"/>
        <v>ห้างหุ้นส่วนจำกัด รุ่งโรจน์ก่อสร้าง 2021</v>
      </c>
      <c r="I62" s="40">
        <f t="shared" si="3"/>
        <v>479500</v>
      </c>
      <c r="J62" s="11" t="s">
        <v>955</v>
      </c>
      <c r="K62" s="48" t="s">
        <v>33</v>
      </c>
      <c r="L62" s="47">
        <v>24802</v>
      </c>
    </row>
    <row r="63" spans="1:12" ht="81" x14ac:dyDescent="0.2">
      <c r="A63" s="1">
        <v>39</v>
      </c>
      <c r="B63" s="25" t="s">
        <v>243</v>
      </c>
      <c r="C63" s="4">
        <v>401000</v>
      </c>
      <c r="D63" s="4">
        <v>401000</v>
      </c>
      <c r="E63" s="5" t="s">
        <v>10</v>
      </c>
      <c r="F63" s="37" t="s">
        <v>246</v>
      </c>
      <c r="G63" s="40">
        <v>401000</v>
      </c>
      <c r="H63" s="39" t="str">
        <f t="shared" si="2"/>
        <v>ห้างหุ้นส่วนจำกัด อุบลเลิศไพศาล</v>
      </c>
      <c r="I63" s="40">
        <f t="shared" si="3"/>
        <v>401000</v>
      </c>
      <c r="J63" s="11" t="s">
        <v>955</v>
      </c>
      <c r="K63" s="48" t="s">
        <v>34</v>
      </c>
      <c r="L63" s="47">
        <v>24802</v>
      </c>
    </row>
    <row r="64" spans="1:12" ht="141.75" x14ac:dyDescent="0.2">
      <c r="A64" s="1">
        <v>40</v>
      </c>
      <c r="B64" s="25" t="s">
        <v>244</v>
      </c>
      <c r="C64" s="4">
        <v>316400</v>
      </c>
      <c r="D64" s="4">
        <v>316400</v>
      </c>
      <c r="E64" s="5" t="s">
        <v>10</v>
      </c>
      <c r="F64" s="37" t="s">
        <v>246</v>
      </c>
      <c r="G64" s="40">
        <v>316400</v>
      </c>
      <c r="H64" s="39" t="str">
        <f t="shared" si="2"/>
        <v>ห้างหุ้นส่วนจำกัด อุบลเลิศไพศาล</v>
      </c>
      <c r="I64" s="40">
        <f t="shared" si="3"/>
        <v>316400</v>
      </c>
      <c r="J64" s="11" t="s">
        <v>955</v>
      </c>
      <c r="K64" s="48" t="s">
        <v>35</v>
      </c>
      <c r="L64" s="47">
        <v>243948</v>
      </c>
    </row>
    <row r="65" spans="1:12" ht="141.75" x14ac:dyDescent="0.3">
      <c r="A65" s="1">
        <v>41</v>
      </c>
      <c r="B65" s="133" t="s">
        <v>244</v>
      </c>
      <c r="C65" s="4">
        <v>479000</v>
      </c>
      <c r="D65" s="4">
        <v>479000</v>
      </c>
      <c r="E65" s="5" t="s">
        <v>10</v>
      </c>
      <c r="F65" s="37" t="s">
        <v>247</v>
      </c>
      <c r="G65" s="40">
        <v>478000</v>
      </c>
      <c r="H65" s="39" t="str">
        <f t="shared" si="2"/>
        <v>ห้างหุ้นส่วนจำกัด กำแพงใหญ่ก่อสร้าง</v>
      </c>
      <c r="I65" s="40">
        <f t="shared" si="3"/>
        <v>478000</v>
      </c>
      <c r="J65" s="11" t="s">
        <v>955</v>
      </c>
      <c r="K65" s="48" t="s">
        <v>36</v>
      </c>
      <c r="L65" s="47">
        <v>24802</v>
      </c>
    </row>
    <row r="66" spans="1:12" s="15" customFormat="1" ht="60.75" x14ac:dyDescent="0.2">
      <c r="A66" s="1">
        <v>42</v>
      </c>
      <c r="B66" s="25" t="s">
        <v>272</v>
      </c>
      <c r="C66" s="4">
        <v>19100</v>
      </c>
      <c r="D66" s="4">
        <f>C66</f>
        <v>19100</v>
      </c>
      <c r="E66" s="3" t="s">
        <v>10</v>
      </c>
      <c r="F66" s="37" t="s">
        <v>155</v>
      </c>
      <c r="G66" s="38">
        <f t="shared" ref="G66:G68" si="7">D66</f>
        <v>19100</v>
      </c>
      <c r="H66" s="37" t="str">
        <f t="shared" si="2"/>
        <v>ห้างหุ้นส่วนจำกัด เซฟวิ่ง ไทร์</v>
      </c>
      <c r="I66" s="38">
        <f t="shared" si="3"/>
        <v>19100</v>
      </c>
      <c r="J66" s="11" t="s">
        <v>955</v>
      </c>
      <c r="K66" s="48" t="s">
        <v>278</v>
      </c>
      <c r="L66" s="47">
        <v>24803</v>
      </c>
    </row>
    <row r="67" spans="1:12" s="15" customFormat="1" ht="60.75" x14ac:dyDescent="0.2">
      <c r="A67" s="1">
        <v>43</v>
      </c>
      <c r="B67" s="25" t="s">
        <v>273</v>
      </c>
      <c r="C67" s="4">
        <v>46800</v>
      </c>
      <c r="D67" s="4">
        <f>C67</f>
        <v>46800</v>
      </c>
      <c r="E67" s="3" t="s">
        <v>10</v>
      </c>
      <c r="F67" s="37" t="s">
        <v>155</v>
      </c>
      <c r="G67" s="38">
        <f t="shared" si="7"/>
        <v>46800</v>
      </c>
      <c r="H67" s="37" t="str">
        <f t="shared" si="2"/>
        <v>ห้างหุ้นส่วนจำกัด เซฟวิ่ง ไทร์</v>
      </c>
      <c r="I67" s="38">
        <f t="shared" si="3"/>
        <v>46800</v>
      </c>
      <c r="J67" s="11" t="s">
        <v>955</v>
      </c>
      <c r="K67" s="48" t="s">
        <v>230</v>
      </c>
      <c r="L67" s="47">
        <v>24803</v>
      </c>
    </row>
    <row r="68" spans="1:12" s="14" customFormat="1" ht="60.75" x14ac:dyDescent="0.25">
      <c r="A68" s="1">
        <v>44</v>
      </c>
      <c r="B68" s="25" t="s">
        <v>264</v>
      </c>
      <c r="C68" s="4">
        <v>9470</v>
      </c>
      <c r="D68" s="12">
        <f>C68</f>
        <v>9470</v>
      </c>
      <c r="E68" s="3" t="s">
        <v>10</v>
      </c>
      <c r="F68" s="37" t="s">
        <v>14</v>
      </c>
      <c r="G68" s="38">
        <f t="shared" si="7"/>
        <v>9470</v>
      </c>
      <c r="H68" s="37" t="str">
        <f t="shared" si="2"/>
        <v>อู่วสุพลเซอร์วิส</v>
      </c>
      <c r="I68" s="38">
        <f t="shared" si="3"/>
        <v>9470</v>
      </c>
      <c r="J68" s="11" t="s">
        <v>955</v>
      </c>
      <c r="K68" s="46" t="s">
        <v>179</v>
      </c>
      <c r="L68" s="47">
        <v>24803</v>
      </c>
    </row>
    <row r="69" spans="1:12" s="14" customFormat="1" ht="141.75" x14ac:dyDescent="0.25">
      <c r="A69" s="1">
        <v>45</v>
      </c>
      <c r="B69" s="25" t="s">
        <v>249</v>
      </c>
      <c r="C69" s="4">
        <v>491000</v>
      </c>
      <c r="D69" s="4">
        <v>491000</v>
      </c>
      <c r="E69" s="5" t="s">
        <v>10</v>
      </c>
      <c r="F69" s="39" t="s">
        <v>248</v>
      </c>
      <c r="G69" s="40">
        <v>490200</v>
      </c>
      <c r="H69" s="39" t="str">
        <f t="shared" si="2"/>
        <v>ห้างหุ้นส่วนจำกัด พี บี รุ่งทรัพย์</v>
      </c>
      <c r="I69" s="40">
        <f t="shared" si="3"/>
        <v>490200</v>
      </c>
      <c r="J69" s="11" t="s">
        <v>955</v>
      </c>
      <c r="K69" s="48" t="s">
        <v>37</v>
      </c>
      <c r="L69" s="47">
        <v>243950</v>
      </c>
    </row>
    <row r="70" spans="1:12" s="14" customFormat="1" ht="81" x14ac:dyDescent="0.25">
      <c r="A70" s="1">
        <v>46</v>
      </c>
      <c r="B70" s="25" t="s">
        <v>250</v>
      </c>
      <c r="C70" s="4">
        <v>114300</v>
      </c>
      <c r="D70" s="4">
        <v>114300</v>
      </c>
      <c r="E70" s="5" t="s">
        <v>10</v>
      </c>
      <c r="F70" s="39" t="s">
        <v>143</v>
      </c>
      <c r="G70" s="40">
        <v>114150</v>
      </c>
      <c r="H70" s="39" t="str">
        <f t="shared" si="2"/>
        <v>บริษัท เอสพี 81 คอนสตรัคชั่น จำกัด</v>
      </c>
      <c r="I70" s="40">
        <f t="shared" si="3"/>
        <v>114150</v>
      </c>
      <c r="J70" s="11" t="s">
        <v>955</v>
      </c>
      <c r="K70" s="48" t="s">
        <v>38</v>
      </c>
      <c r="L70" s="47">
        <v>24804</v>
      </c>
    </row>
    <row r="71" spans="1:12" s="14" customFormat="1" ht="101.25" x14ac:dyDescent="0.25">
      <c r="A71" s="1">
        <v>47</v>
      </c>
      <c r="B71" s="25" t="s">
        <v>251</v>
      </c>
      <c r="C71" s="4">
        <v>248700</v>
      </c>
      <c r="D71" s="4">
        <v>248700</v>
      </c>
      <c r="E71" s="5" t="s">
        <v>10</v>
      </c>
      <c r="F71" s="39" t="s">
        <v>245</v>
      </c>
      <c r="G71" s="40">
        <v>248100</v>
      </c>
      <c r="H71" s="39" t="str">
        <f t="shared" si="2"/>
        <v>ห้างหุ้นส่วนจำกัด ชัดเจน168ก่อสร้าง</v>
      </c>
      <c r="I71" s="40">
        <f t="shared" si="3"/>
        <v>248100</v>
      </c>
      <c r="J71" s="11" t="s">
        <v>955</v>
      </c>
      <c r="K71" s="48" t="s">
        <v>39</v>
      </c>
      <c r="L71" s="47">
        <v>24805</v>
      </c>
    </row>
    <row r="72" spans="1:12" ht="101.25" x14ac:dyDescent="0.2">
      <c r="A72" s="1">
        <v>48</v>
      </c>
      <c r="B72" s="25" t="s">
        <v>252</v>
      </c>
      <c r="C72" s="4">
        <v>495500</v>
      </c>
      <c r="D72" s="4">
        <v>495500</v>
      </c>
      <c r="E72" s="5" t="s">
        <v>10</v>
      </c>
      <c r="F72" s="39" t="s">
        <v>245</v>
      </c>
      <c r="G72" s="40">
        <v>495200</v>
      </c>
      <c r="H72" s="39" t="str">
        <f t="shared" si="2"/>
        <v>ห้างหุ้นส่วนจำกัด ชัดเจน168ก่อสร้าง</v>
      </c>
      <c r="I72" s="40">
        <f t="shared" si="3"/>
        <v>495200</v>
      </c>
      <c r="J72" s="11" t="s">
        <v>955</v>
      </c>
      <c r="K72" s="48" t="s">
        <v>40</v>
      </c>
      <c r="L72" s="47">
        <v>24805</v>
      </c>
    </row>
  </sheetData>
  <mergeCells count="32">
    <mergeCell ref="C1:J1"/>
    <mergeCell ref="K1:L1"/>
    <mergeCell ref="C2:L2"/>
    <mergeCell ref="C3:L3"/>
    <mergeCell ref="K4:L5"/>
    <mergeCell ref="C4:C5"/>
    <mergeCell ref="E4:E5"/>
    <mergeCell ref="F4:G5"/>
    <mergeCell ref="H4:I5"/>
    <mergeCell ref="J4:J5"/>
    <mergeCell ref="E12:E15"/>
    <mergeCell ref="H12:H15"/>
    <mergeCell ref="I12:I15"/>
    <mergeCell ref="A4:A5"/>
    <mergeCell ref="D4:D5"/>
    <mergeCell ref="B4:B5"/>
    <mergeCell ref="B30:B34"/>
    <mergeCell ref="J30:J34"/>
    <mergeCell ref="B35:B39"/>
    <mergeCell ref="J35:J39"/>
    <mergeCell ref="L12:L15"/>
    <mergeCell ref="K12:K15"/>
    <mergeCell ref="B16:B19"/>
    <mergeCell ref="J16:J19"/>
    <mergeCell ref="B20:B25"/>
    <mergeCell ref="J20:J25"/>
    <mergeCell ref="E20:E25"/>
    <mergeCell ref="E16:E19"/>
    <mergeCell ref="B12:B15"/>
    <mergeCell ref="J12:J15"/>
    <mergeCell ref="C12:C15"/>
    <mergeCell ref="D12:D15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63" fitToHeight="0" orientation="landscape" r:id="rId1"/>
  <rowBreaks count="2" manualBreakCount="2">
    <brk id="19" max="16383" man="1"/>
    <brk id="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L53"/>
  <sheetViews>
    <sheetView view="pageBreakPreview" topLeftCell="A51" zoomScale="90" zoomScaleNormal="90" zoomScaleSheetLayoutView="90" workbookViewId="0">
      <selection activeCell="A53" sqref="A6:XFD53"/>
    </sheetView>
  </sheetViews>
  <sheetFormatPr defaultColWidth="9" defaultRowHeight="20.25" x14ac:dyDescent="0.3"/>
  <cols>
    <col min="1" max="1" width="6.75" style="23" customWidth="1"/>
    <col min="2" max="2" width="34.375" style="93" customWidth="1"/>
    <col min="3" max="3" width="16.75" style="94" bestFit="1" customWidth="1"/>
    <col min="4" max="4" width="13.375" style="94" bestFit="1" customWidth="1"/>
    <col min="5" max="5" width="11" style="23" customWidth="1"/>
    <col min="6" max="6" width="27.5" style="59" customWidth="1"/>
    <col min="7" max="7" width="13.375" style="94" bestFit="1" customWidth="1"/>
    <col min="8" max="8" width="28.125" style="59" customWidth="1"/>
    <col min="9" max="9" width="13.375" style="94" bestFit="1" customWidth="1"/>
    <col min="10" max="10" width="17" style="23" customWidth="1"/>
    <col min="11" max="11" width="10" style="23" customWidth="1"/>
    <col min="12" max="12" width="12.625" style="23" customWidth="1"/>
    <col min="13" max="16384" width="9" style="23"/>
  </cols>
  <sheetData>
    <row r="1" spans="1:12" ht="21" customHeight="1" x14ac:dyDescent="0.2">
      <c r="A1" s="23" t="s">
        <v>16</v>
      </c>
      <c r="B1" s="23"/>
      <c r="C1" s="167" t="s">
        <v>980</v>
      </c>
      <c r="D1" s="167"/>
      <c r="E1" s="167"/>
      <c r="F1" s="167"/>
      <c r="G1" s="167"/>
      <c r="H1" s="167"/>
      <c r="I1" s="167"/>
      <c r="J1" s="167"/>
      <c r="K1" s="172" t="s">
        <v>0</v>
      </c>
      <c r="L1" s="172"/>
    </row>
    <row r="2" spans="1:12" ht="20.25" customHeight="1" x14ac:dyDescent="0.2">
      <c r="B2" s="23"/>
      <c r="C2" s="165" t="s">
        <v>17</v>
      </c>
      <c r="D2" s="165"/>
      <c r="E2" s="165"/>
      <c r="F2" s="165"/>
      <c r="G2" s="165"/>
      <c r="H2" s="165"/>
      <c r="I2" s="165"/>
      <c r="J2" s="165"/>
      <c r="K2" s="165"/>
      <c r="L2" s="165"/>
    </row>
    <row r="3" spans="1:12" ht="20.25" customHeight="1" x14ac:dyDescent="0.2">
      <c r="A3" s="24"/>
      <c r="B3" s="24"/>
      <c r="C3" s="166" t="s">
        <v>981</v>
      </c>
      <c r="D3" s="166"/>
      <c r="E3" s="166"/>
      <c r="F3" s="166"/>
      <c r="G3" s="166"/>
      <c r="H3" s="166"/>
      <c r="I3" s="166"/>
      <c r="J3" s="166"/>
      <c r="K3" s="166"/>
      <c r="L3" s="166"/>
    </row>
    <row r="4" spans="1:12" ht="21" customHeight="1" x14ac:dyDescent="0.2">
      <c r="A4" s="163" t="s">
        <v>1</v>
      </c>
      <c r="B4" s="163" t="s">
        <v>2</v>
      </c>
      <c r="C4" s="161" t="s">
        <v>3</v>
      </c>
      <c r="D4" s="161" t="s">
        <v>4</v>
      </c>
      <c r="E4" s="163" t="s">
        <v>5</v>
      </c>
      <c r="F4" s="168" t="s">
        <v>6</v>
      </c>
      <c r="G4" s="169"/>
      <c r="H4" s="168" t="s">
        <v>7</v>
      </c>
      <c r="I4" s="169"/>
      <c r="J4" s="163" t="s">
        <v>8</v>
      </c>
      <c r="K4" s="168" t="s">
        <v>9</v>
      </c>
      <c r="L4" s="169"/>
    </row>
    <row r="5" spans="1:12" x14ac:dyDescent="0.2">
      <c r="A5" s="164"/>
      <c r="B5" s="164"/>
      <c r="C5" s="162"/>
      <c r="D5" s="162"/>
      <c r="E5" s="164"/>
      <c r="F5" s="170"/>
      <c r="G5" s="171"/>
      <c r="H5" s="170"/>
      <c r="I5" s="171"/>
      <c r="J5" s="164"/>
      <c r="K5" s="170"/>
      <c r="L5" s="171"/>
    </row>
    <row r="6" spans="1:12" ht="81" x14ac:dyDescent="0.2">
      <c r="A6" s="30">
        <v>1</v>
      </c>
      <c r="B6" s="26" t="s">
        <v>253</v>
      </c>
      <c r="C6" s="28">
        <v>202500</v>
      </c>
      <c r="D6" s="28">
        <v>202500</v>
      </c>
      <c r="E6" s="31" t="s">
        <v>10</v>
      </c>
      <c r="F6" s="39" t="s">
        <v>248</v>
      </c>
      <c r="G6" s="40">
        <v>202000</v>
      </c>
      <c r="H6" s="39" t="str">
        <f t="shared" ref="H6:I53" si="0">F6</f>
        <v>ห้างหุ้นส่วนจำกัด พี บี รุ่งทรัพย์</v>
      </c>
      <c r="I6" s="40">
        <f t="shared" si="0"/>
        <v>202000</v>
      </c>
      <c r="J6" s="11" t="s">
        <v>955</v>
      </c>
      <c r="K6" s="48" t="s">
        <v>41</v>
      </c>
      <c r="L6" s="47">
        <v>24809</v>
      </c>
    </row>
    <row r="7" spans="1:12" s="14" customFormat="1" ht="81" x14ac:dyDescent="0.25">
      <c r="A7" s="30">
        <v>2</v>
      </c>
      <c r="B7" s="26" t="s">
        <v>254</v>
      </c>
      <c r="C7" s="28">
        <v>309300</v>
      </c>
      <c r="D7" s="28">
        <v>307190</v>
      </c>
      <c r="E7" s="31" t="s">
        <v>10</v>
      </c>
      <c r="F7" s="39" t="s">
        <v>248</v>
      </c>
      <c r="G7" s="40">
        <v>307000</v>
      </c>
      <c r="H7" s="39" t="str">
        <f t="shared" si="0"/>
        <v>ห้างหุ้นส่วนจำกัด พี บี รุ่งทรัพย์</v>
      </c>
      <c r="I7" s="40">
        <f t="shared" si="0"/>
        <v>307000</v>
      </c>
      <c r="J7" s="11" t="s">
        <v>955</v>
      </c>
      <c r="K7" s="48" t="s">
        <v>42</v>
      </c>
      <c r="L7" s="47">
        <v>24809</v>
      </c>
    </row>
    <row r="8" spans="1:12" s="14" customFormat="1" ht="101.25" x14ac:dyDescent="0.25">
      <c r="A8" s="30">
        <v>3</v>
      </c>
      <c r="B8" s="26" t="s">
        <v>255</v>
      </c>
      <c r="C8" s="28">
        <v>422100</v>
      </c>
      <c r="D8" s="28">
        <v>422100</v>
      </c>
      <c r="E8" s="31" t="s">
        <v>10</v>
      </c>
      <c r="F8" s="37" t="s">
        <v>247</v>
      </c>
      <c r="G8" s="40">
        <v>421500</v>
      </c>
      <c r="H8" s="39" t="str">
        <f t="shared" si="0"/>
        <v>ห้างหุ้นส่วนจำกัด กำแพงใหญ่ก่อสร้าง</v>
      </c>
      <c r="I8" s="40">
        <f t="shared" si="0"/>
        <v>421500</v>
      </c>
      <c r="J8" s="11" t="s">
        <v>955</v>
      </c>
      <c r="K8" s="48" t="s">
        <v>43</v>
      </c>
      <c r="L8" s="47">
        <v>24809</v>
      </c>
    </row>
    <row r="9" spans="1:12" ht="101.25" x14ac:dyDescent="0.2">
      <c r="A9" s="30">
        <v>4</v>
      </c>
      <c r="B9" s="25" t="s">
        <v>319</v>
      </c>
      <c r="C9" s="4">
        <v>446800</v>
      </c>
      <c r="D9" s="4">
        <v>444200</v>
      </c>
      <c r="E9" s="5" t="s">
        <v>10</v>
      </c>
      <c r="F9" s="37" t="s">
        <v>247</v>
      </c>
      <c r="G9" s="40">
        <v>444000</v>
      </c>
      <c r="H9" s="39" t="str">
        <f t="shared" si="0"/>
        <v>ห้างหุ้นส่วนจำกัด กำแพงใหญ่ก่อสร้าง</v>
      </c>
      <c r="I9" s="40">
        <f t="shared" si="0"/>
        <v>444000</v>
      </c>
      <c r="J9" s="11" t="s">
        <v>955</v>
      </c>
      <c r="K9" s="48" t="s">
        <v>44</v>
      </c>
      <c r="L9" s="47">
        <v>24809</v>
      </c>
    </row>
    <row r="10" spans="1:12" s="15" customFormat="1" ht="81" x14ac:dyDescent="0.2">
      <c r="A10" s="30">
        <v>5</v>
      </c>
      <c r="B10" s="26" t="s">
        <v>256</v>
      </c>
      <c r="C10" s="28">
        <v>319100</v>
      </c>
      <c r="D10" s="28">
        <v>319100</v>
      </c>
      <c r="E10" s="31" t="s">
        <v>10</v>
      </c>
      <c r="F10" s="37" t="s">
        <v>246</v>
      </c>
      <c r="G10" s="40">
        <v>319100</v>
      </c>
      <c r="H10" s="39" t="str">
        <f t="shared" si="0"/>
        <v>ห้างหุ้นส่วนจำกัด อุบลเลิศไพศาล</v>
      </c>
      <c r="I10" s="40">
        <f t="shared" si="0"/>
        <v>319100</v>
      </c>
      <c r="J10" s="11" t="s">
        <v>955</v>
      </c>
      <c r="K10" s="48" t="s">
        <v>45</v>
      </c>
      <c r="L10" s="47">
        <v>24809</v>
      </c>
    </row>
    <row r="11" spans="1:12" s="15" customFormat="1" ht="81" x14ac:dyDescent="0.2">
      <c r="A11" s="30">
        <v>6</v>
      </c>
      <c r="B11" s="26" t="s">
        <v>257</v>
      </c>
      <c r="C11" s="28">
        <v>173300</v>
      </c>
      <c r="D11" s="28">
        <v>173300</v>
      </c>
      <c r="E11" s="31" t="s">
        <v>10</v>
      </c>
      <c r="F11" s="39" t="s">
        <v>225</v>
      </c>
      <c r="G11" s="40">
        <v>172500</v>
      </c>
      <c r="H11" s="39" t="str">
        <f t="shared" si="0"/>
        <v>ห้างหุ้นส่วนจำกัด รุ่งโรจน์ก่อสร้าง 2021</v>
      </c>
      <c r="I11" s="40">
        <f t="shared" si="0"/>
        <v>172500</v>
      </c>
      <c r="J11" s="11" t="s">
        <v>955</v>
      </c>
      <c r="K11" s="48" t="s">
        <v>46</v>
      </c>
      <c r="L11" s="47">
        <v>24810</v>
      </c>
    </row>
    <row r="12" spans="1:12" s="15" customFormat="1" ht="121.5" x14ac:dyDescent="0.2">
      <c r="A12" s="8">
        <v>7</v>
      </c>
      <c r="B12" s="25" t="s">
        <v>258</v>
      </c>
      <c r="C12" s="4">
        <v>462000</v>
      </c>
      <c r="D12" s="4">
        <v>462000</v>
      </c>
      <c r="E12" s="5" t="s">
        <v>10</v>
      </c>
      <c r="F12" s="39" t="s">
        <v>225</v>
      </c>
      <c r="G12" s="40">
        <v>461000</v>
      </c>
      <c r="H12" s="39" t="str">
        <f t="shared" si="0"/>
        <v>ห้างหุ้นส่วนจำกัด รุ่งโรจน์ก่อสร้าง 2021</v>
      </c>
      <c r="I12" s="40">
        <f t="shared" si="0"/>
        <v>461000</v>
      </c>
      <c r="J12" s="11" t="s">
        <v>955</v>
      </c>
      <c r="K12" s="48" t="s">
        <v>47</v>
      </c>
      <c r="L12" s="47">
        <v>24810</v>
      </c>
    </row>
    <row r="13" spans="1:12" s="15" customFormat="1" ht="40.5" x14ac:dyDescent="0.2">
      <c r="A13" s="30">
        <v>8</v>
      </c>
      <c r="B13" s="26" t="s">
        <v>280</v>
      </c>
      <c r="C13" s="28">
        <v>25447</v>
      </c>
      <c r="D13" s="28">
        <f t="shared" ref="D13:D19" si="1">C13</f>
        <v>25447</v>
      </c>
      <c r="E13" s="32" t="s">
        <v>10</v>
      </c>
      <c r="F13" s="37" t="s">
        <v>281</v>
      </c>
      <c r="G13" s="38">
        <f>D13</f>
        <v>25447</v>
      </c>
      <c r="H13" s="37" t="str">
        <f>F13</f>
        <v>ห้างหุ้นส่วนจำกัด อุบลวิทยาคาร</v>
      </c>
      <c r="I13" s="38">
        <f>G13</f>
        <v>25447</v>
      </c>
      <c r="J13" s="11" t="s">
        <v>955</v>
      </c>
      <c r="K13" s="48" t="s">
        <v>361</v>
      </c>
      <c r="L13" s="47">
        <v>25176</v>
      </c>
    </row>
    <row r="14" spans="1:12" s="15" customFormat="1" ht="40.5" x14ac:dyDescent="0.2">
      <c r="A14" s="30">
        <v>9</v>
      </c>
      <c r="B14" s="26" t="s">
        <v>282</v>
      </c>
      <c r="C14" s="28">
        <v>22200</v>
      </c>
      <c r="D14" s="28">
        <f t="shared" si="1"/>
        <v>22200</v>
      </c>
      <c r="E14" s="32" t="s">
        <v>10</v>
      </c>
      <c r="F14" s="37" t="s">
        <v>283</v>
      </c>
      <c r="G14" s="38">
        <f>D14</f>
        <v>22200</v>
      </c>
      <c r="H14" s="37" t="str">
        <f>F14</f>
        <v>ร้านสมัยใหม่เฟอร์นิเจอร์</v>
      </c>
      <c r="I14" s="38">
        <f>G14</f>
        <v>22200</v>
      </c>
      <c r="J14" s="11" t="s">
        <v>955</v>
      </c>
      <c r="K14" s="48" t="s">
        <v>362</v>
      </c>
      <c r="L14" s="47">
        <v>25176</v>
      </c>
    </row>
    <row r="15" spans="1:12" s="15" customFormat="1" ht="66.75" x14ac:dyDescent="0.2">
      <c r="A15" s="30">
        <v>10</v>
      </c>
      <c r="B15" s="26" t="s">
        <v>982</v>
      </c>
      <c r="C15" s="28">
        <v>21550</v>
      </c>
      <c r="D15" s="28">
        <f t="shared" si="1"/>
        <v>21550</v>
      </c>
      <c r="E15" s="32" t="s">
        <v>10</v>
      </c>
      <c r="F15" s="37" t="s">
        <v>155</v>
      </c>
      <c r="G15" s="38">
        <f t="shared" ref="G15:G19" si="2">D15</f>
        <v>21550</v>
      </c>
      <c r="H15" s="37" t="str">
        <f t="shared" ref="H15:I19" si="3">F15</f>
        <v>ห้างหุ้นส่วนจำกัด เซฟวิ่ง ไทร์</v>
      </c>
      <c r="I15" s="38">
        <f t="shared" si="3"/>
        <v>21550</v>
      </c>
      <c r="J15" s="11" t="s">
        <v>955</v>
      </c>
      <c r="K15" s="48" t="s">
        <v>363</v>
      </c>
      <c r="L15" s="47">
        <v>25176</v>
      </c>
    </row>
    <row r="16" spans="1:12" s="14" customFormat="1" ht="60.75" x14ac:dyDescent="0.25">
      <c r="A16" s="30">
        <v>11</v>
      </c>
      <c r="B16" s="26" t="s">
        <v>360</v>
      </c>
      <c r="C16" s="28">
        <v>2740</v>
      </c>
      <c r="D16" s="33">
        <f t="shared" si="1"/>
        <v>2740</v>
      </c>
      <c r="E16" s="32" t="s">
        <v>10</v>
      </c>
      <c r="F16" s="37" t="s">
        <v>14</v>
      </c>
      <c r="G16" s="38">
        <f t="shared" si="2"/>
        <v>2740</v>
      </c>
      <c r="H16" s="37" t="str">
        <f t="shared" si="3"/>
        <v>อู่วสุพลเซอร์วิส</v>
      </c>
      <c r="I16" s="38">
        <f t="shared" si="3"/>
        <v>2740</v>
      </c>
      <c r="J16" s="11" t="s">
        <v>955</v>
      </c>
      <c r="K16" s="46" t="s">
        <v>180</v>
      </c>
      <c r="L16" s="47">
        <v>24810</v>
      </c>
    </row>
    <row r="17" spans="1:12" s="14" customFormat="1" ht="101.25" x14ac:dyDescent="0.25">
      <c r="A17" s="30">
        <v>12</v>
      </c>
      <c r="B17" s="26" t="s">
        <v>265</v>
      </c>
      <c r="C17" s="28">
        <v>8390</v>
      </c>
      <c r="D17" s="33">
        <f t="shared" si="1"/>
        <v>8390</v>
      </c>
      <c r="E17" s="32" t="s">
        <v>10</v>
      </c>
      <c r="F17" s="37" t="s">
        <v>155</v>
      </c>
      <c r="G17" s="38">
        <f t="shared" si="2"/>
        <v>8390</v>
      </c>
      <c r="H17" s="37" t="str">
        <f t="shared" si="3"/>
        <v>ห้างหุ้นส่วนจำกัด เซฟวิ่ง ไทร์</v>
      </c>
      <c r="I17" s="38">
        <f t="shared" si="3"/>
        <v>8390</v>
      </c>
      <c r="J17" s="11" t="s">
        <v>955</v>
      </c>
      <c r="K17" s="46" t="s">
        <v>181</v>
      </c>
      <c r="L17" s="47">
        <v>24812</v>
      </c>
    </row>
    <row r="18" spans="1:12" s="14" customFormat="1" ht="81" x14ac:dyDescent="0.25">
      <c r="A18" s="30">
        <v>13</v>
      </c>
      <c r="B18" s="26" t="s">
        <v>266</v>
      </c>
      <c r="C18" s="28">
        <v>5520</v>
      </c>
      <c r="D18" s="33">
        <f t="shared" si="1"/>
        <v>5520</v>
      </c>
      <c r="E18" s="32" t="s">
        <v>10</v>
      </c>
      <c r="F18" s="37" t="s">
        <v>155</v>
      </c>
      <c r="G18" s="38">
        <f t="shared" si="2"/>
        <v>5520</v>
      </c>
      <c r="H18" s="37" t="str">
        <f t="shared" si="3"/>
        <v>ห้างหุ้นส่วนจำกัด เซฟวิ่ง ไทร์</v>
      </c>
      <c r="I18" s="38">
        <f t="shared" si="3"/>
        <v>5520</v>
      </c>
      <c r="J18" s="11" t="s">
        <v>955</v>
      </c>
      <c r="K18" s="46" t="s">
        <v>182</v>
      </c>
      <c r="L18" s="47">
        <v>24812</v>
      </c>
    </row>
    <row r="19" spans="1:12" s="29" customFormat="1" ht="81" x14ac:dyDescent="0.2">
      <c r="A19" s="30">
        <v>14</v>
      </c>
      <c r="B19" s="26" t="s">
        <v>318</v>
      </c>
      <c r="C19" s="28">
        <v>19400</v>
      </c>
      <c r="D19" s="28">
        <f t="shared" si="1"/>
        <v>19400</v>
      </c>
      <c r="E19" s="32" t="s">
        <v>10</v>
      </c>
      <c r="F19" s="39" t="s">
        <v>284</v>
      </c>
      <c r="G19" s="38">
        <f t="shared" si="2"/>
        <v>19400</v>
      </c>
      <c r="H19" s="37" t="str">
        <f t="shared" si="3"/>
        <v>หจก.อุบลสปอร์ตเซ็นเตอร์</v>
      </c>
      <c r="I19" s="38">
        <f t="shared" si="3"/>
        <v>19400</v>
      </c>
      <c r="J19" s="11" t="s">
        <v>955</v>
      </c>
      <c r="K19" s="48" t="s">
        <v>231</v>
      </c>
      <c r="L19" s="47">
        <v>25178</v>
      </c>
    </row>
    <row r="20" spans="1:12" s="15" customFormat="1" ht="81" x14ac:dyDescent="0.2">
      <c r="A20" s="8">
        <v>15</v>
      </c>
      <c r="B20" s="25" t="s">
        <v>259</v>
      </c>
      <c r="C20" s="4">
        <v>132900</v>
      </c>
      <c r="D20" s="4">
        <v>132900</v>
      </c>
      <c r="E20" s="5" t="s">
        <v>10</v>
      </c>
      <c r="F20" s="39" t="s">
        <v>248</v>
      </c>
      <c r="G20" s="40">
        <v>132500</v>
      </c>
      <c r="H20" s="39" t="str">
        <f t="shared" si="0"/>
        <v>ห้างหุ้นส่วนจำกัด พี บี รุ่งทรัพย์</v>
      </c>
      <c r="I20" s="40">
        <f t="shared" si="0"/>
        <v>132500</v>
      </c>
      <c r="J20" s="11" t="s">
        <v>955</v>
      </c>
      <c r="K20" s="48" t="s">
        <v>48</v>
      </c>
      <c r="L20" s="47">
        <v>24815</v>
      </c>
    </row>
    <row r="21" spans="1:12" s="15" customFormat="1" ht="101.25" x14ac:dyDescent="0.2">
      <c r="A21" s="30">
        <v>16</v>
      </c>
      <c r="B21" s="26" t="s">
        <v>260</v>
      </c>
      <c r="C21" s="28">
        <v>488900</v>
      </c>
      <c r="D21" s="28">
        <v>488900</v>
      </c>
      <c r="E21" s="31" t="s">
        <v>10</v>
      </c>
      <c r="F21" s="39" t="s">
        <v>12</v>
      </c>
      <c r="G21" s="40">
        <v>487700</v>
      </c>
      <c r="H21" s="39" t="str">
        <f t="shared" si="0"/>
        <v>ห้างหุ้นส่วนจำกัด น.อุบลก่อสร้าง</v>
      </c>
      <c r="I21" s="40">
        <f t="shared" si="0"/>
        <v>487700</v>
      </c>
      <c r="J21" s="11" t="s">
        <v>955</v>
      </c>
      <c r="K21" s="48" t="s">
        <v>49</v>
      </c>
      <c r="L21" s="47">
        <v>24815</v>
      </c>
    </row>
    <row r="22" spans="1:12" s="14" customFormat="1" ht="60.75" x14ac:dyDescent="0.25">
      <c r="A22" s="30">
        <v>17</v>
      </c>
      <c r="B22" s="26" t="s">
        <v>267</v>
      </c>
      <c r="C22" s="28">
        <v>10450</v>
      </c>
      <c r="D22" s="33">
        <f>C22</f>
        <v>10450</v>
      </c>
      <c r="E22" s="32" t="s">
        <v>10</v>
      </c>
      <c r="F22" s="37" t="s">
        <v>155</v>
      </c>
      <c r="G22" s="38">
        <f>D22</f>
        <v>10450</v>
      </c>
      <c r="H22" s="37" t="str">
        <f>F22</f>
        <v>ห้างหุ้นส่วนจำกัด เซฟวิ่ง ไทร์</v>
      </c>
      <c r="I22" s="38">
        <f>G22</f>
        <v>10450</v>
      </c>
      <c r="J22" s="11" t="s">
        <v>955</v>
      </c>
      <c r="K22" s="46" t="s">
        <v>183</v>
      </c>
      <c r="L22" s="47">
        <v>24815</v>
      </c>
    </row>
    <row r="23" spans="1:12" s="14" customFormat="1" ht="60.75" x14ac:dyDescent="0.25">
      <c r="A23" s="30">
        <v>18</v>
      </c>
      <c r="B23" s="26" t="s">
        <v>268</v>
      </c>
      <c r="C23" s="28">
        <v>15270</v>
      </c>
      <c r="D23" s="33">
        <f>C23</f>
        <v>15270</v>
      </c>
      <c r="E23" s="32" t="s">
        <v>10</v>
      </c>
      <c r="F23" s="37" t="s">
        <v>14</v>
      </c>
      <c r="G23" s="38">
        <f t="shared" ref="G23:G25" si="4">D23</f>
        <v>15270</v>
      </c>
      <c r="H23" s="37" t="str">
        <f t="shared" ref="H23:I25" si="5">F23</f>
        <v>อู่วสุพลเซอร์วิส</v>
      </c>
      <c r="I23" s="38">
        <f t="shared" si="5"/>
        <v>15270</v>
      </c>
      <c r="J23" s="11" t="s">
        <v>955</v>
      </c>
      <c r="K23" s="46" t="s">
        <v>184</v>
      </c>
      <c r="L23" s="47">
        <v>24817</v>
      </c>
    </row>
    <row r="24" spans="1:12" s="14" customFormat="1" ht="60.75" x14ac:dyDescent="0.25">
      <c r="A24" s="30">
        <v>19</v>
      </c>
      <c r="B24" s="26" t="s">
        <v>297</v>
      </c>
      <c r="C24" s="28">
        <v>3000</v>
      </c>
      <c r="D24" s="33">
        <f>C24</f>
        <v>3000</v>
      </c>
      <c r="E24" s="32" t="s">
        <v>10</v>
      </c>
      <c r="F24" s="37" t="s">
        <v>217</v>
      </c>
      <c r="G24" s="38">
        <f t="shared" si="4"/>
        <v>3000</v>
      </c>
      <c r="H24" s="37" t="str">
        <f t="shared" si="5"/>
        <v>ร้านมหาชนเซอร์วิส</v>
      </c>
      <c r="I24" s="38">
        <f t="shared" si="5"/>
        <v>3000</v>
      </c>
      <c r="J24" s="11" t="s">
        <v>955</v>
      </c>
      <c r="K24" s="46" t="s">
        <v>185</v>
      </c>
      <c r="L24" s="47">
        <v>24817</v>
      </c>
    </row>
    <row r="25" spans="1:12" s="14" customFormat="1" ht="60.75" x14ac:dyDescent="0.25">
      <c r="A25" s="30">
        <v>20</v>
      </c>
      <c r="B25" s="26" t="s">
        <v>298</v>
      </c>
      <c r="C25" s="28">
        <v>5000</v>
      </c>
      <c r="D25" s="33">
        <f>C25</f>
        <v>5000</v>
      </c>
      <c r="E25" s="32" t="s">
        <v>10</v>
      </c>
      <c r="F25" s="37" t="s">
        <v>217</v>
      </c>
      <c r="G25" s="38">
        <f t="shared" si="4"/>
        <v>5000</v>
      </c>
      <c r="H25" s="37" t="str">
        <f t="shared" si="5"/>
        <v>ร้านมหาชนเซอร์วิส</v>
      </c>
      <c r="I25" s="38">
        <f t="shared" si="5"/>
        <v>5000</v>
      </c>
      <c r="J25" s="11" t="s">
        <v>955</v>
      </c>
      <c r="K25" s="46" t="s">
        <v>186</v>
      </c>
      <c r="L25" s="47">
        <v>24817</v>
      </c>
    </row>
    <row r="26" spans="1:12" ht="101.25" x14ac:dyDescent="0.2">
      <c r="A26" s="30">
        <v>21</v>
      </c>
      <c r="B26" s="26" t="s">
        <v>261</v>
      </c>
      <c r="C26" s="28">
        <v>488700</v>
      </c>
      <c r="D26" s="28">
        <v>488700</v>
      </c>
      <c r="E26" s="31" t="s">
        <v>10</v>
      </c>
      <c r="F26" s="39" t="s">
        <v>245</v>
      </c>
      <c r="G26" s="40">
        <v>488600</v>
      </c>
      <c r="H26" s="39" t="str">
        <f t="shared" si="0"/>
        <v>ห้างหุ้นส่วนจำกัด ชัดเจน168ก่อสร้าง</v>
      </c>
      <c r="I26" s="40">
        <f t="shared" si="0"/>
        <v>488600</v>
      </c>
      <c r="J26" s="11" t="s">
        <v>955</v>
      </c>
      <c r="K26" s="48" t="s">
        <v>50</v>
      </c>
      <c r="L26" s="47">
        <v>24817</v>
      </c>
    </row>
    <row r="27" spans="1:12" ht="81" x14ac:dyDescent="0.2">
      <c r="A27" s="30">
        <v>22</v>
      </c>
      <c r="B27" s="26" t="s">
        <v>262</v>
      </c>
      <c r="C27" s="28">
        <v>199800</v>
      </c>
      <c r="D27" s="28">
        <v>199800</v>
      </c>
      <c r="E27" s="31" t="s">
        <v>10</v>
      </c>
      <c r="F27" s="39" t="s">
        <v>245</v>
      </c>
      <c r="G27" s="40">
        <v>199700</v>
      </c>
      <c r="H27" s="39" t="str">
        <f t="shared" si="0"/>
        <v>ห้างหุ้นส่วนจำกัด ชัดเจน168ก่อสร้าง</v>
      </c>
      <c r="I27" s="40">
        <f t="shared" si="0"/>
        <v>199700</v>
      </c>
      <c r="J27" s="11" t="s">
        <v>955</v>
      </c>
      <c r="K27" s="48" t="s">
        <v>51</v>
      </c>
      <c r="L27" s="47">
        <v>24817</v>
      </c>
    </row>
    <row r="28" spans="1:12" s="14" customFormat="1" ht="101.25" x14ac:dyDescent="0.25">
      <c r="A28" s="8">
        <v>23</v>
      </c>
      <c r="B28" s="25" t="s">
        <v>263</v>
      </c>
      <c r="C28" s="4">
        <v>490200</v>
      </c>
      <c r="D28" s="4">
        <v>490200</v>
      </c>
      <c r="E28" s="5" t="s">
        <v>10</v>
      </c>
      <c r="F28" s="39" t="s">
        <v>143</v>
      </c>
      <c r="G28" s="40">
        <v>490200</v>
      </c>
      <c r="H28" s="39" t="str">
        <f t="shared" si="0"/>
        <v>บริษัท เอสพี 81 คอนสตรัคชั่น จำกัด</v>
      </c>
      <c r="I28" s="40">
        <f t="shared" si="0"/>
        <v>490200</v>
      </c>
      <c r="J28" s="11" t="s">
        <v>955</v>
      </c>
      <c r="K28" s="48" t="s">
        <v>52</v>
      </c>
      <c r="L28" s="47">
        <v>24817</v>
      </c>
    </row>
    <row r="29" spans="1:12" s="15" customFormat="1" ht="40.5" x14ac:dyDescent="0.2">
      <c r="A29" s="30">
        <v>24</v>
      </c>
      <c r="B29" s="26" t="s">
        <v>285</v>
      </c>
      <c r="C29" s="28">
        <v>30900</v>
      </c>
      <c r="D29" s="28">
        <f t="shared" ref="D29:D37" si="6">C29</f>
        <v>30900</v>
      </c>
      <c r="E29" s="32" t="s">
        <v>10</v>
      </c>
      <c r="F29" s="37" t="s">
        <v>217</v>
      </c>
      <c r="G29" s="38">
        <f t="shared" ref="G29:G37" si="7">D29</f>
        <v>30900</v>
      </c>
      <c r="H29" s="37" t="str">
        <f t="shared" si="0"/>
        <v>ร้านมหาชนเซอร์วิส</v>
      </c>
      <c r="I29" s="38">
        <f t="shared" si="0"/>
        <v>30900</v>
      </c>
      <c r="J29" s="11" t="s">
        <v>955</v>
      </c>
      <c r="K29" s="48" t="s">
        <v>364</v>
      </c>
      <c r="L29" s="47">
        <v>25183</v>
      </c>
    </row>
    <row r="30" spans="1:12" s="14" customFormat="1" ht="60.75" x14ac:dyDescent="0.25">
      <c r="A30" s="30">
        <v>25</v>
      </c>
      <c r="B30" s="26" t="s">
        <v>269</v>
      </c>
      <c r="C30" s="28">
        <v>18900</v>
      </c>
      <c r="D30" s="33">
        <f t="shared" si="6"/>
        <v>18900</v>
      </c>
      <c r="E30" s="32" t="s">
        <v>10</v>
      </c>
      <c r="F30" s="37" t="s">
        <v>155</v>
      </c>
      <c r="G30" s="38">
        <f t="shared" si="7"/>
        <v>18900</v>
      </c>
      <c r="H30" s="37" t="str">
        <f t="shared" si="0"/>
        <v>ห้างหุ้นส่วนจำกัด เซฟวิ่ง ไทร์</v>
      </c>
      <c r="I30" s="38">
        <f t="shared" si="0"/>
        <v>18900</v>
      </c>
      <c r="J30" s="11" t="s">
        <v>955</v>
      </c>
      <c r="K30" s="46" t="s">
        <v>187</v>
      </c>
      <c r="L30" s="47">
        <v>24818</v>
      </c>
    </row>
    <row r="31" spans="1:12" s="15" customFormat="1" ht="40.5" x14ac:dyDescent="0.2">
      <c r="A31" s="30">
        <v>26</v>
      </c>
      <c r="B31" s="26" t="s">
        <v>286</v>
      </c>
      <c r="C31" s="28">
        <v>5000</v>
      </c>
      <c r="D31" s="28">
        <f t="shared" si="6"/>
        <v>5000</v>
      </c>
      <c r="E31" s="32" t="s">
        <v>10</v>
      </c>
      <c r="F31" s="37" t="s">
        <v>369</v>
      </c>
      <c r="G31" s="38">
        <f t="shared" si="7"/>
        <v>5000</v>
      </c>
      <c r="H31" s="37" t="str">
        <f t="shared" si="0"/>
        <v>ร้านขายดี๊ดี</v>
      </c>
      <c r="I31" s="38">
        <f t="shared" si="0"/>
        <v>5000</v>
      </c>
      <c r="J31" s="11" t="s">
        <v>955</v>
      </c>
      <c r="K31" s="48" t="s">
        <v>365</v>
      </c>
      <c r="L31" s="47">
        <v>25190</v>
      </c>
    </row>
    <row r="32" spans="1:12" s="14" customFormat="1" ht="40.5" x14ac:dyDescent="0.25">
      <c r="A32" s="30">
        <v>27</v>
      </c>
      <c r="B32" s="26" t="s">
        <v>270</v>
      </c>
      <c r="C32" s="28">
        <v>14495</v>
      </c>
      <c r="D32" s="33">
        <f t="shared" si="6"/>
        <v>14495</v>
      </c>
      <c r="E32" s="32" t="s">
        <v>10</v>
      </c>
      <c r="F32" s="37" t="s">
        <v>155</v>
      </c>
      <c r="G32" s="38">
        <f t="shared" si="7"/>
        <v>14495</v>
      </c>
      <c r="H32" s="37" t="str">
        <f t="shared" si="0"/>
        <v>ห้างหุ้นส่วนจำกัด เซฟวิ่ง ไทร์</v>
      </c>
      <c r="I32" s="38">
        <f t="shared" si="0"/>
        <v>14495</v>
      </c>
      <c r="J32" s="11" t="s">
        <v>955</v>
      </c>
      <c r="K32" s="46" t="s">
        <v>188</v>
      </c>
      <c r="L32" s="47">
        <v>24824</v>
      </c>
    </row>
    <row r="33" spans="1:12" s="14" customFormat="1" ht="60.75" x14ac:dyDescent="0.25">
      <c r="A33" s="30">
        <v>28</v>
      </c>
      <c r="B33" s="26" t="s">
        <v>294</v>
      </c>
      <c r="C33" s="28">
        <v>29900</v>
      </c>
      <c r="D33" s="33">
        <f t="shared" si="6"/>
        <v>29900</v>
      </c>
      <c r="E33" s="32" t="s">
        <v>10</v>
      </c>
      <c r="F33" s="37" t="s">
        <v>155</v>
      </c>
      <c r="G33" s="38">
        <f t="shared" si="7"/>
        <v>29900</v>
      </c>
      <c r="H33" s="37" t="str">
        <f t="shared" si="0"/>
        <v>ห้างหุ้นส่วนจำกัด เซฟวิ่ง ไทร์</v>
      </c>
      <c r="I33" s="38">
        <f t="shared" si="0"/>
        <v>29900</v>
      </c>
      <c r="J33" s="11" t="s">
        <v>955</v>
      </c>
      <c r="K33" s="46" t="s">
        <v>189</v>
      </c>
      <c r="L33" s="47">
        <v>24824</v>
      </c>
    </row>
    <row r="34" spans="1:12" s="15" customFormat="1" ht="40.5" x14ac:dyDescent="0.2">
      <c r="A34" s="30">
        <v>29</v>
      </c>
      <c r="B34" s="26" t="s">
        <v>287</v>
      </c>
      <c r="C34" s="28">
        <v>21502</v>
      </c>
      <c r="D34" s="28">
        <f t="shared" si="6"/>
        <v>21502</v>
      </c>
      <c r="E34" s="32" t="s">
        <v>10</v>
      </c>
      <c r="F34" s="37" t="s">
        <v>281</v>
      </c>
      <c r="G34" s="38">
        <f t="shared" si="7"/>
        <v>21502</v>
      </c>
      <c r="H34" s="37" t="str">
        <f t="shared" si="0"/>
        <v>ห้างหุ้นส่วนจำกัด อุบลวิทยาคาร</v>
      </c>
      <c r="I34" s="38">
        <f t="shared" si="0"/>
        <v>21502</v>
      </c>
      <c r="J34" s="11" t="s">
        <v>955</v>
      </c>
      <c r="K34" s="48" t="s">
        <v>366</v>
      </c>
      <c r="L34" s="47">
        <v>25191</v>
      </c>
    </row>
    <row r="35" spans="1:12" s="15" customFormat="1" ht="40.5" x14ac:dyDescent="0.2">
      <c r="A35" s="30">
        <v>30</v>
      </c>
      <c r="B35" s="26" t="s">
        <v>288</v>
      </c>
      <c r="C35" s="28">
        <v>9600</v>
      </c>
      <c r="D35" s="28">
        <f t="shared" si="6"/>
        <v>9600</v>
      </c>
      <c r="E35" s="32" t="s">
        <v>10</v>
      </c>
      <c r="F35" s="39" t="s">
        <v>289</v>
      </c>
      <c r="G35" s="38">
        <f t="shared" si="7"/>
        <v>9600</v>
      </c>
      <c r="H35" s="37" t="str">
        <f t="shared" si="0"/>
        <v>บริษัท ทีเอ็น คอร์ปอเรชั่น จำกัด</v>
      </c>
      <c r="I35" s="38">
        <f t="shared" si="0"/>
        <v>9600</v>
      </c>
      <c r="J35" s="11" t="s">
        <v>955</v>
      </c>
      <c r="K35" s="48" t="s">
        <v>367</v>
      </c>
      <c r="L35" s="47">
        <v>25191</v>
      </c>
    </row>
    <row r="36" spans="1:12" s="15" customFormat="1" ht="24.75" customHeight="1" x14ac:dyDescent="0.2">
      <c r="A36" s="30">
        <v>31</v>
      </c>
      <c r="B36" s="26" t="s">
        <v>290</v>
      </c>
      <c r="C36" s="28">
        <v>26750</v>
      </c>
      <c r="D36" s="28">
        <f t="shared" si="6"/>
        <v>26750</v>
      </c>
      <c r="E36" s="32" t="s">
        <v>10</v>
      </c>
      <c r="F36" s="37" t="s">
        <v>291</v>
      </c>
      <c r="G36" s="38">
        <f t="shared" si="7"/>
        <v>26750</v>
      </c>
      <c r="H36" s="37" t="str">
        <f t="shared" si="0"/>
        <v>บริษัท ตั้งซุ่นเส่งเฟอร์นิเจอร์ จำกัด</v>
      </c>
      <c r="I36" s="38">
        <f t="shared" si="0"/>
        <v>26750</v>
      </c>
      <c r="J36" s="11" t="s">
        <v>955</v>
      </c>
      <c r="K36" s="48" t="s">
        <v>279</v>
      </c>
      <c r="L36" s="47">
        <v>25192</v>
      </c>
    </row>
    <row r="37" spans="1:12" s="15" customFormat="1" ht="40.5" x14ac:dyDescent="0.2">
      <c r="A37" s="30">
        <v>32</v>
      </c>
      <c r="B37" s="26" t="s">
        <v>292</v>
      </c>
      <c r="C37" s="28">
        <v>18360</v>
      </c>
      <c r="D37" s="28">
        <f t="shared" si="6"/>
        <v>18360</v>
      </c>
      <c r="E37" s="32" t="s">
        <v>10</v>
      </c>
      <c r="F37" s="37" t="s">
        <v>291</v>
      </c>
      <c r="G37" s="38">
        <f t="shared" si="7"/>
        <v>18360</v>
      </c>
      <c r="H37" s="37" t="str">
        <f t="shared" si="0"/>
        <v>บริษัท ตั้งซุ่นเส่งเฟอร์นิเจอร์ จำกัด</v>
      </c>
      <c r="I37" s="38">
        <f t="shared" si="0"/>
        <v>18360</v>
      </c>
      <c r="J37" s="11" t="s">
        <v>955</v>
      </c>
      <c r="K37" s="48" t="s">
        <v>368</v>
      </c>
      <c r="L37" s="47">
        <v>25192</v>
      </c>
    </row>
    <row r="38" spans="1:12" ht="101.25" x14ac:dyDescent="0.2">
      <c r="A38" s="30">
        <v>33</v>
      </c>
      <c r="B38" s="26" t="s">
        <v>304</v>
      </c>
      <c r="C38" s="28">
        <v>491300</v>
      </c>
      <c r="D38" s="28">
        <v>491300</v>
      </c>
      <c r="E38" s="31" t="s">
        <v>10</v>
      </c>
      <c r="F38" s="39" t="s">
        <v>245</v>
      </c>
      <c r="G38" s="40">
        <v>491200</v>
      </c>
      <c r="H38" s="39" t="str">
        <f t="shared" si="0"/>
        <v>ห้างหุ้นส่วนจำกัด ชัดเจน168ก่อสร้าง</v>
      </c>
      <c r="I38" s="40">
        <f t="shared" si="0"/>
        <v>491200</v>
      </c>
      <c r="J38" s="11" t="s">
        <v>955</v>
      </c>
      <c r="K38" s="48" t="s">
        <v>53</v>
      </c>
      <c r="L38" s="47">
        <v>24826</v>
      </c>
    </row>
    <row r="39" spans="1:12" s="14" customFormat="1" ht="40.5" x14ac:dyDescent="0.25">
      <c r="A39" s="30">
        <v>34</v>
      </c>
      <c r="B39" s="26" t="s">
        <v>295</v>
      </c>
      <c r="C39" s="28">
        <v>50688</v>
      </c>
      <c r="D39" s="33">
        <f>C39</f>
        <v>50688</v>
      </c>
      <c r="E39" s="32" t="s">
        <v>10</v>
      </c>
      <c r="F39" s="37" t="s">
        <v>296</v>
      </c>
      <c r="G39" s="38">
        <f t="shared" ref="G39:G40" si="8">D39</f>
        <v>50688</v>
      </c>
      <c r="H39" s="37" t="str">
        <f t="shared" si="0"/>
        <v>ร้านวิศรุตโฆษณา</v>
      </c>
      <c r="I39" s="38">
        <f t="shared" si="0"/>
        <v>50688</v>
      </c>
      <c r="J39" s="11" t="s">
        <v>955</v>
      </c>
      <c r="K39" s="46" t="s">
        <v>190</v>
      </c>
      <c r="L39" s="47">
        <v>24826</v>
      </c>
    </row>
    <row r="40" spans="1:12" s="14" customFormat="1" ht="40.5" x14ac:dyDescent="0.25">
      <c r="A40" s="8">
        <v>35</v>
      </c>
      <c r="B40" s="25" t="s">
        <v>299</v>
      </c>
      <c r="C40" s="4">
        <v>6048</v>
      </c>
      <c r="D40" s="12">
        <f>C40</f>
        <v>6048</v>
      </c>
      <c r="E40" s="3" t="s">
        <v>10</v>
      </c>
      <c r="F40" s="37" t="s">
        <v>296</v>
      </c>
      <c r="G40" s="38">
        <f t="shared" si="8"/>
        <v>6048</v>
      </c>
      <c r="H40" s="37" t="str">
        <f t="shared" si="0"/>
        <v>ร้านวิศรุตโฆษณา</v>
      </c>
      <c r="I40" s="38">
        <f t="shared" si="0"/>
        <v>6048</v>
      </c>
      <c r="J40" s="11" t="s">
        <v>955</v>
      </c>
      <c r="K40" s="46" t="s">
        <v>191</v>
      </c>
      <c r="L40" s="47">
        <v>24826</v>
      </c>
    </row>
    <row r="41" spans="1:12" ht="81" x14ac:dyDescent="0.2">
      <c r="A41" s="30">
        <v>36</v>
      </c>
      <c r="B41" s="26" t="s">
        <v>305</v>
      </c>
      <c r="C41" s="28">
        <v>17500</v>
      </c>
      <c r="D41" s="28">
        <v>175000</v>
      </c>
      <c r="E41" s="31" t="s">
        <v>10</v>
      </c>
      <c r="F41" s="37" t="s">
        <v>247</v>
      </c>
      <c r="G41" s="40">
        <v>174500</v>
      </c>
      <c r="H41" s="39" t="str">
        <f t="shared" si="0"/>
        <v>ห้างหุ้นส่วนจำกัด กำแพงใหญ่ก่อสร้าง</v>
      </c>
      <c r="I41" s="40">
        <f t="shared" si="0"/>
        <v>174500</v>
      </c>
      <c r="J41" s="11" t="s">
        <v>955</v>
      </c>
      <c r="K41" s="48" t="s">
        <v>54</v>
      </c>
      <c r="L41" s="47">
        <v>24830</v>
      </c>
    </row>
    <row r="42" spans="1:12" ht="81" x14ac:dyDescent="0.2">
      <c r="A42" s="30">
        <v>37</v>
      </c>
      <c r="B42" s="26" t="s">
        <v>306</v>
      </c>
      <c r="C42" s="28">
        <v>77100</v>
      </c>
      <c r="D42" s="28">
        <v>77100</v>
      </c>
      <c r="E42" s="31" t="s">
        <v>10</v>
      </c>
      <c r="F42" s="37" t="s">
        <v>247</v>
      </c>
      <c r="G42" s="40">
        <v>77000</v>
      </c>
      <c r="H42" s="39" t="str">
        <f t="shared" si="0"/>
        <v>ห้างหุ้นส่วนจำกัด กำแพงใหญ่ก่อสร้าง</v>
      </c>
      <c r="I42" s="40">
        <f t="shared" si="0"/>
        <v>77000</v>
      </c>
      <c r="J42" s="11" t="s">
        <v>955</v>
      </c>
      <c r="K42" s="48" t="s">
        <v>55</v>
      </c>
      <c r="L42" s="47">
        <v>24830</v>
      </c>
    </row>
    <row r="43" spans="1:12" s="14" customFormat="1" ht="121.5" x14ac:dyDescent="0.25">
      <c r="A43" s="30">
        <v>38</v>
      </c>
      <c r="B43" s="26" t="s">
        <v>301</v>
      </c>
      <c r="C43" s="28">
        <v>353000</v>
      </c>
      <c r="D43" s="28">
        <v>353000</v>
      </c>
      <c r="E43" s="31" t="s">
        <v>10</v>
      </c>
      <c r="F43" s="37" t="s">
        <v>12</v>
      </c>
      <c r="G43" s="40">
        <v>352800</v>
      </c>
      <c r="H43" s="39" t="str">
        <f t="shared" si="0"/>
        <v>ห้างหุ้นส่วนจำกัด น.อุบลก่อสร้าง</v>
      </c>
      <c r="I43" s="40">
        <f t="shared" si="0"/>
        <v>352800</v>
      </c>
      <c r="J43" s="11" t="s">
        <v>955</v>
      </c>
      <c r="K43" s="48" t="s">
        <v>56</v>
      </c>
      <c r="L43" s="47">
        <v>24831</v>
      </c>
    </row>
    <row r="44" spans="1:12" s="14" customFormat="1" ht="121.5" x14ac:dyDescent="0.25">
      <c r="A44" s="30">
        <v>39</v>
      </c>
      <c r="B44" s="26" t="s">
        <v>307</v>
      </c>
      <c r="C44" s="28">
        <v>471000</v>
      </c>
      <c r="D44" s="28">
        <v>47100</v>
      </c>
      <c r="E44" s="31" t="s">
        <v>10</v>
      </c>
      <c r="F44" s="37" t="s">
        <v>12</v>
      </c>
      <c r="G44" s="40">
        <v>470800</v>
      </c>
      <c r="H44" s="39" t="str">
        <f t="shared" si="0"/>
        <v>ห้างหุ้นส่วนจำกัด น.อุบลก่อสร้าง</v>
      </c>
      <c r="I44" s="40">
        <f t="shared" si="0"/>
        <v>470800</v>
      </c>
      <c r="J44" s="11" t="s">
        <v>955</v>
      </c>
      <c r="K44" s="48" t="s">
        <v>57</v>
      </c>
      <c r="L44" s="47">
        <v>24831</v>
      </c>
    </row>
    <row r="45" spans="1:12" s="14" customFormat="1" ht="60.75" x14ac:dyDescent="0.25">
      <c r="A45" s="30">
        <v>40</v>
      </c>
      <c r="B45" s="26" t="s">
        <v>300</v>
      </c>
      <c r="C45" s="28">
        <v>17670</v>
      </c>
      <c r="D45" s="33">
        <f>C45</f>
        <v>17670</v>
      </c>
      <c r="E45" s="32" t="s">
        <v>10</v>
      </c>
      <c r="F45" s="52" t="s">
        <v>14</v>
      </c>
      <c r="G45" s="38">
        <f t="shared" ref="G45:G46" si="9">D45</f>
        <v>17670</v>
      </c>
      <c r="H45" s="37" t="str">
        <f t="shared" si="0"/>
        <v>อู่วสุพลเซอร์วิส</v>
      </c>
      <c r="I45" s="38">
        <f t="shared" si="0"/>
        <v>17670</v>
      </c>
      <c r="J45" s="11" t="s">
        <v>955</v>
      </c>
      <c r="K45" s="46" t="s">
        <v>192</v>
      </c>
      <c r="L45" s="47">
        <v>24831</v>
      </c>
    </row>
    <row r="46" spans="1:12" s="14" customFormat="1" ht="60.75" x14ac:dyDescent="0.25">
      <c r="A46" s="30">
        <v>41</v>
      </c>
      <c r="B46" s="26" t="s">
        <v>317</v>
      </c>
      <c r="C46" s="28">
        <v>4050</v>
      </c>
      <c r="D46" s="33">
        <f>C46</f>
        <v>4050</v>
      </c>
      <c r="E46" s="32" t="s">
        <v>10</v>
      </c>
      <c r="F46" s="37" t="s">
        <v>296</v>
      </c>
      <c r="G46" s="38">
        <f t="shared" si="9"/>
        <v>4050</v>
      </c>
      <c r="H46" s="37" t="str">
        <f t="shared" si="0"/>
        <v>ร้านวิศรุตโฆษณา</v>
      </c>
      <c r="I46" s="38">
        <f t="shared" si="0"/>
        <v>4050</v>
      </c>
      <c r="J46" s="11" t="s">
        <v>955</v>
      </c>
      <c r="K46" s="46" t="s">
        <v>193</v>
      </c>
      <c r="L46" s="47">
        <v>24831</v>
      </c>
    </row>
    <row r="47" spans="1:12" s="96" customFormat="1" ht="60.75" x14ac:dyDescent="0.2">
      <c r="A47" s="30">
        <v>42</v>
      </c>
      <c r="B47" s="146" t="s">
        <v>313</v>
      </c>
      <c r="C47" s="28">
        <v>56300</v>
      </c>
      <c r="D47" s="28">
        <v>56300</v>
      </c>
      <c r="E47" s="31" t="s">
        <v>10</v>
      </c>
      <c r="F47" s="37" t="s">
        <v>217</v>
      </c>
      <c r="G47" s="40">
        <v>56000</v>
      </c>
      <c r="H47" s="39" t="str">
        <f t="shared" si="0"/>
        <v>ร้านมหาชนเซอร์วิส</v>
      </c>
      <c r="I47" s="40">
        <f t="shared" si="0"/>
        <v>56000</v>
      </c>
      <c r="J47" s="11" t="s">
        <v>955</v>
      </c>
      <c r="K47" s="48" t="s">
        <v>314</v>
      </c>
      <c r="L47" s="49">
        <v>25198</v>
      </c>
    </row>
    <row r="48" spans="1:12" s="96" customFormat="1" ht="40.5" x14ac:dyDescent="0.2">
      <c r="A48" s="8">
        <v>43</v>
      </c>
      <c r="B48" s="25" t="s">
        <v>316</v>
      </c>
      <c r="C48" s="4">
        <v>9900</v>
      </c>
      <c r="D48" s="4">
        <v>9900</v>
      </c>
      <c r="E48" s="5" t="s">
        <v>10</v>
      </c>
      <c r="F48" s="37" t="s">
        <v>217</v>
      </c>
      <c r="G48" s="40">
        <v>9750</v>
      </c>
      <c r="H48" s="39" t="str">
        <f t="shared" si="0"/>
        <v>ร้านมหาชนเซอร์วิส</v>
      </c>
      <c r="I48" s="40">
        <f t="shared" si="0"/>
        <v>9750</v>
      </c>
      <c r="J48" s="11" t="s">
        <v>955</v>
      </c>
      <c r="K48" s="48" t="s">
        <v>315</v>
      </c>
      <c r="L48" s="49">
        <v>25198</v>
      </c>
    </row>
    <row r="49" spans="1:12" s="14" customFormat="1" ht="81" x14ac:dyDescent="0.25">
      <c r="A49" s="30">
        <v>44</v>
      </c>
      <c r="B49" s="26" t="s">
        <v>308</v>
      </c>
      <c r="C49" s="28">
        <v>498000</v>
      </c>
      <c r="D49" s="28">
        <v>494200</v>
      </c>
      <c r="E49" s="31" t="s">
        <v>10</v>
      </c>
      <c r="F49" s="39" t="s">
        <v>303</v>
      </c>
      <c r="G49" s="40">
        <v>49400</v>
      </c>
      <c r="H49" s="39" t="str">
        <f t="shared" si="0"/>
        <v>ห้างหุ้นส่วนจำกัด เอสพีเค อุบล</v>
      </c>
      <c r="I49" s="40">
        <f t="shared" si="0"/>
        <v>49400</v>
      </c>
      <c r="J49" s="11" t="s">
        <v>955</v>
      </c>
      <c r="K49" s="48" t="s">
        <v>58</v>
      </c>
      <c r="L49" s="47">
        <v>24833</v>
      </c>
    </row>
    <row r="50" spans="1:12" ht="81" x14ac:dyDescent="0.2">
      <c r="A50" s="30">
        <v>45</v>
      </c>
      <c r="B50" s="26" t="s">
        <v>309</v>
      </c>
      <c r="C50" s="28">
        <v>483000</v>
      </c>
      <c r="D50" s="28">
        <v>481600</v>
      </c>
      <c r="E50" s="31" t="s">
        <v>10</v>
      </c>
      <c r="F50" s="39" t="s">
        <v>303</v>
      </c>
      <c r="G50" s="40">
        <v>481000</v>
      </c>
      <c r="H50" s="39" t="str">
        <f t="shared" si="0"/>
        <v>ห้างหุ้นส่วนจำกัด เอสพีเค อุบล</v>
      </c>
      <c r="I50" s="40">
        <f t="shared" si="0"/>
        <v>481000</v>
      </c>
      <c r="J50" s="11" t="s">
        <v>955</v>
      </c>
      <c r="K50" s="48" t="s">
        <v>59</v>
      </c>
      <c r="L50" s="47">
        <v>24833</v>
      </c>
    </row>
    <row r="51" spans="1:12" s="15" customFormat="1" ht="101.25" x14ac:dyDescent="0.2">
      <c r="A51" s="30">
        <v>46</v>
      </c>
      <c r="B51" s="26" t="s">
        <v>310</v>
      </c>
      <c r="C51" s="28">
        <v>483000</v>
      </c>
      <c r="D51" s="28">
        <v>482200</v>
      </c>
      <c r="E51" s="31" t="s">
        <v>10</v>
      </c>
      <c r="F51" s="39" t="s">
        <v>303</v>
      </c>
      <c r="G51" s="40">
        <v>482000</v>
      </c>
      <c r="H51" s="39" t="str">
        <f t="shared" si="0"/>
        <v>ห้างหุ้นส่วนจำกัด เอสพีเค อุบล</v>
      </c>
      <c r="I51" s="40">
        <f t="shared" si="0"/>
        <v>482000</v>
      </c>
      <c r="J51" s="11" t="s">
        <v>955</v>
      </c>
      <c r="K51" s="48" t="s">
        <v>60</v>
      </c>
      <c r="L51" s="47">
        <v>24833</v>
      </c>
    </row>
    <row r="52" spans="1:12" s="15" customFormat="1" ht="101.25" x14ac:dyDescent="0.2">
      <c r="A52" s="30">
        <v>47</v>
      </c>
      <c r="B52" s="26" t="s">
        <v>311</v>
      </c>
      <c r="C52" s="28">
        <v>142600</v>
      </c>
      <c r="D52" s="28">
        <v>142600</v>
      </c>
      <c r="E52" s="31" t="s">
        <v>10</v>
      </c>
      <c r="F52" s="39" t="s">
        <v>302</v>
      </c>
      <c r="G52" s="40">
        <v>142500</v>
      </c>
      <c r="H52" s="39" t="str">
        <f t="shared" si="0"/>
        <v>ห้างหุ้นส่วนจำกัด ชัดเจน168 ก่อสร้าง</v>
      </c>
      <c r="I52" s="40">
        <f t="shared" si="0"/>
        <v>142500</v>
      </c>
      <c r="J52" s="11" t="s">
        <v>955</v>
      </c>
      <c r="K52" s="48" t="s">
        <v>61</v>
      </c>
      <c r="L52" s="47">
        <v>24833</v>
      </c>
    </row>
    <row r="53" spans="1:12" s="15" customFormat="1" ht="101.25" x14ac:dyDescent="0.2">
      <c r="A53" s="30">
        <v>48</v>
      </c>
      <c r="B53" s="26" t="s">
        <v>312</v>
      </c>
      <c r="C53" s="28">
        <v>277000</v>
      </c>
      <c r="D53" s="28">
        <v>277000</v>
      </c>
      <c r="E53" s="31" t="s">
        <v>10</v>
      </c>
      <c r="F53" s="39" t="s">
        <v>302</v>
      </c>
      <c r="G53" s="40">
        <v>269900</v>
      </c>
      <c r="H53" s="39" t="str">
        <f t="shared" si="0"/>
        <v>ห้างหุ้นส่วนจำกัด ชัดเจน168 ก่อสร้าง</v>
      </c>
      <c r="I53" s="40">
        <f t="shared" si="0"/>
        <v>269900</v>
      </c>
      <c r="J53" s="11" t="s">
        <v>955</v>
      </c>
      <c r="K53" s="48" t="s">
        <v>62</v>
      </c>
      <c r="L53" s="47">
        <v>24833</v>
      </c>
    </row>
  </sheetData>
  <mergeCells count="13">
    <mergeCell ref="A4:A5"/>
    <mergeCell ref="D4:D5"/>
    <mergeCell ref="C1:J1"/>
    <mergeCell ref="K1:L1"/>
    <mergeCell ref="C2:L2"/>
    <mergeCell ref="C3:L3"/>
    <mergeCell ref="K4:L5"/>
    <mergeCell ref="B4:B5"/>
    <mergeCell ref="C4:C5"/>
    <mergeCell ref="E4:E5"/>
    <mergeCell ref="F4:G5"/>
    <mergeCell ref="H4:I5"/>
    <mergeCell ref="J4:J5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L84"/>
  <sheetViews>
    <sheetView view="pageBreakPreview" topLeftCell="B1" zoomScale="90" zoomScaleNormal="90" zoomScaleSheetLayoutView="90" workbookViewId="0">
      <pane ySplit="5" topLeftCell="A6" activePane="bottomLeft" state="frozen"/>
      <selection activeCell="A18" sqref="A6:XFD18"/>
      <selection pane="bottomLeft" activeCell="F10" sqref="F10"/>
    </sheetView>
  </sheetViews>
  <sheetFormatPr defaultColWidth="9" defaultRowHeight="20.25" x14ac:dyDescent="0.3"/>
  <cols>
    <col min="1" max="1" width="6.75" style="23" customWidth="1"/>
    <col min="2" max="2" width="34.375" style="93" customWidth="1"/>
    <col min="3" max="3" width="16.75" style="94" bestFit="1" customWidth="1"/>
    <col min="4" max="4" width="13.375" style="94" bestFit="1" customWidth="1"/>
    <col min="5" max="5" width="11" style="23" customWidth="1"/>
    <col min="6" max="6" width="30.75" style="57" customWidth="1"/>
    <col min="7" max="7" width="13.375" style="94" bestFit="1" customWidth="1"/>
    <col min="8" max="8" width="30.375" style="57" customWidth="1"/>
    <col min="9" max="9" width="13.375" style="94" bestFit="1" customWidth="1"/>
    <col min="10" max="10" width="17.375" style="23" customWidth="1"/>
    <col min="11" max="11" width="10.25" style="23" customWidth="1"/>
    <col min="12" max="12" width="12.5" style="23" customWidth="1"/>
    <col min="13" max="16384" width="9" style="23"/>
  </cols>
  <sheetData>
    <row r="1" spans="1:12" ht="21" customHeight="1" x14ac:dyDescent="0.2">
      <c r="A1" s="23" t="s">
        <v>16</v>
      </c>
      <c r="B1" s="23"/>
      <c r="C1" s="167" t="s">
        <v>962</v>
      </c>
      <c r="D1" s="167"/>
      <c r="E1" s="167"/>
      <c r="F1" s="167"/>
      <c r="G1" s="167"/>
      <c r="H1" s="167"/>
      <c r="I1" s="167"/>
      <c r="J1" s="167"/>
      <c r="K1" s="172" t="s">
        <v>0</v>
      </c>
      <c r="L1" s="172"/>
    </row>
    <row r="2" spans="1:12" ht="20.25" customHeight="1" x14ac:dyDescent="0.2">
      <c r="B2" s="23"/>
      <c r="C2" s="165" t="s">
        <v>17</v>
      </c>
      <c r="D2" s="165"/>
      <c r="E2" s="165"/>
      <c r="F2" s="165"/>
      <c r="G2" s="165"/>
      <c r="H2" s="165"/>
      <c r="I2" s="165"/>
      <c r="J2" s="165"/>
      <c r="K2" s="165"/>
      <c r="L2" s="165"/>
    </row>
    <row r="3" spans="1:12" ht="20.25" customHeight="1" x14ac:dyDescent="0.2">
      <c r="A3" s="24"/>
      <c r="B3" s="24"/>
      <c r="C3" s="166" t="s">
        <v>963</v>
      </c>
      <c r="D3" s="166"/>
      <c r="E3" s="166"/>
      <c r="F3" s="166"/>
      <c r="G3" s="166"/>
      <c r="H3" s="166"/>
      <c r="I3" s="166"/>
      <c r="J3" s="166"/>
      <c r="K3" s="166"/>
      <c r="L3" s="166"/>
    </row>
    <row r="4" spans="1:12" ht="21" customHeight="1" x14ac:dyDescent="0.2">
      <c r="A4" s="163" t="s">
        <v>1</v>
      </c>
      <c r="B4" s="159" t="s">
        <v>2</v>
      </c>
      <c r="C4" s="161" t="s">
        <v>3</v>
      </c>
      <c r="D4" s="161" t="s">
        <v>4</v>
      </c>
      <c r="E4" s="163" t="s">
        <v>5</v>
      </c>
      <c r="F4" s="168" t="s">
        <v>6</v>
      </c>
      <c r="G4" s="169"/>
      <c r="H4" s="168" t="s">
        <v>7</v>
      </c>
      <c r="I4" s="169"/>
      <c r="J4" s="163" t="s">
        <v>8</v>
      </c>
      <c r="K4" s="168" t="s">
        <v>9</v>
      </c>
      <c r="L4" s="169"/>
    </row>
    <row r="5" spans="1:12" x14ac:dyDescent="0.2">
      <c r="A5" s="164"/>
      <c r="B5" s="160"/>
      <c r="C5" s="162"/>
      <c r="D5" s="162"/>
      <c r="E5" s="164"/>
      <c r="F5" s="170"/>
      <c r="G5" s="171"/>
      <c r="H5" s="170"/>
      <c r="I5" s="171"/>
      <c r="J5" s="164"/>
      <c r="K5" s="170"/>
      <c r="L5" s="171"/>
    </row>
    <row r="6" spans="1:12" ht="81" x14ac:dyDescent="0.2">
      <c r="A6" s="30">
        <v>1</v>
      </c>
      <c r="B6" s="26" t="s">
        <v>370</v>
      </c>
      <c r="C6" s="28">
        <v>499900</v>
      </c>
      <c r="D6" s="28">
        <v>499900</v>
      </c>
      <c r="E6" s="31" t="s">
        <v>10</v>
      </c>
      <c r="F6" s="39" t="s">
        <v>12</v>
      </c>
      <c r="G6" s="40">
        <v>499700</v>
      </c>
      <c r="H6" s="39" t="str">
        <f t="shared" ref="H6:I50" si="0">F6</f>
        <v>ห้างหุ้นส่วนจำกัด น.อุบลก่อสร้าง</v>
      </c>
      <c r="I6" s="40">
        <f t="shared" si="0"/>
        <v>499700</v>
      </c>
      <c r="J6" s="11" t="s">
        <v>955</v>
      </c>
      <c r="K6" s="48" t="s">
        <v>63</v>
      </c>
      <c r="L6" s="47">
        <v>24840</v>
      </c>
    </row>
    <row r="7" spans="1:12" s="14" customFormat="1" ht="81" x14ac:dyDescent="0.25">
      <c r="A7" s="30">
        <v>2</v>
      </c>
      <c r="B7" s="26" t="s">
        <v>371</v>
      </c>
      <c r="C7" s="28">
        <v>335500</v>
      </c>
      <c r="D7" s="28">
        <v>321730</v>
      </c>
      <c r="E7" s="31" t="s">
        <v>10</v>
      </c>
      <c r="F7" s="37" t="s">
        <v>246</v>
      </c>
      <c r="G7" s="40">
        <v>321730</v>
      </c>
      <c r="H7" s="39" t="str">
        <f t="shared" si="0"/>
        <v>ห้างหุ้นส่วนจำกัด อุบลเลิศไพศาล</v>
      </c>
      <c r="I7" s="40">
        <f t="shared" si="0"/>
        <v>321730</v>
      </c>
      <c r="J7" s="11" t="s">
        <v>955</v>
      </c>
      <c r="K7" s="48" t="s">
        <v>64</v>
      </c>
      <c r="L7" s="47">
        <v>24844</v>
      </c>
    </row>
    <row r="8" spans="1:12" s="14" customFormat="1" ht="81" x14ac:dyDescent="0.25">
      <c r="A8" s="30">
        <v>3</v>
      </c>
      <c r="B8" s="26" t="s">
        <v>372</v>
      </c>
      <c r="C8" s="28">
        <v>262000</v>
      </c>
      <c r="D8" s="28">
        <v>262000</v>
      </c>
      <c r="E8" s="31" t="s">
        <v>10</v>
      </c>
      <c r="F8" s="37" t="s">
        <v>247</v>
      </c>
      <c r="G8" s="40">
        <v>262000</v>
      </c>
      <c r="H8" s="39" t="str">
        <f t="shared" si="0"/>
        <v>ห้างหุ้นส่วนจำกัด กำแพงใหญ่ก่อสร้าง</v>
      </c>
      <c r="I8" s="40">
        <f t="shared" si="0"/>
        <v>262000</v>
      </c>
      <c r="J8" s="11" t="s">
        <v>955</v>
      </c>
      <c r="K8" s="48" t="s">
        <v>65</v>
      </c>
      <c r="L8" s="47">
        <v>24844</v>
      </c>
    </row>
    <row r="9" spans="1:12" ht="81" x14ac:dyDescent="0.2">
      <c r="A9" s="30">
        <v>4</v>
      </c>
      <c r="B9" s="26" t="s">
        <v>373</v>
      </c>
      <c r="C9" s="28">
        <v>350000</v>
      </c>
      <c r="D9" s="28">
        <v>350000</v>
      </c>
      <c r="E9" s="31" t="s">
        <v>10</v>
      </c>
      <c r="F9" s="37" t="s">
        <v>246</v>
      </c>
      <c r="G9" s="40">
        <v>350000</v>
      </c>
      <c r="H9" s="39" t="str">
        <f t="shared" si="0"/>
        <v>ห้างหุ้นส่วนจำกัด อุบลเลิศไพศาล</v>
      </c>
      <c r="I9" s="40">
        <f t="shared" si="0"/>
        <v>350000</v>
      </c>
      <c r="J9" s="11" t="s">
        <v>955</v>
      </c>
      <c r="K9" s="48" t="s">
        <v>66</v>
      </c>
      <c r="L9" s="47">
        <v>24844</v>
      </c>
    </row>
    <row r="10" spans="1:12" s="15" customFormat="1" ht="85.5" customHeight="1" x14ac:dyDescent="0.2">
      <c r="A10" s="30">
        <v>5</v>
      </c>
      <c r="B10" s="26" t="s">
        <v>375</v>
      </c>
      <c r="C10" s="28">
        <v>452000</v>
      </c>
      <c r="D10" s="28">
        <v>452000</v>
      </c>
      <c r="E10" s="32" t="s">
        <v>10</v>
      </c>
      <c r="F10" s="39" t="s">
        <v>302</v>
      </c>
      <c r="G10" s="40">
        <v>451800</v>
      </c>
      <c r="H10" s="39" t="str">
        <f t="shared" si="0"/>
        <v>ห้างหุ้นส่วนจำกัด ชัดเจน168 ก่อสร้าง</v>
      </c>
      <c r="I10" s="40">
        <f>G10</f>
        <v>451800</v>
      </c>
      <c r="J10" s="11" t="s">
        <v>955</v>
      </c>
      <c r="K10" s="48" t="s">
        <v>67</v>
      </c>
      <c r="L10" s="47">
        <v>24844</v>
      </c>
    </row>
    <row r="11" spans="1:12" s="15" customFormat="1" ht="81" x14ac:dyDescent="0.2">
      <c r="A11" s="30">
        <v>6</v>
      </c>
      <c r="B11" s="26" t="s">
        <v>394</v>
      </c>
      <c r="C11" s="28">
        <v>247200</v>
      </c>
      <c r="D11" s="28">
        <v>247200</v>
      </c>
      <c r="E11" s="31" t="s">
        <v>10</v>
      </c>
      <c r="F11" s="39" t="s">
        <v>302</v>
      </c>
      <c r="G11" s="40">
        <v>247100</v>
      </c>
      <c r="H11" s="39" t="str">
        <f t="shared" si="0"/>
        <v>ห้างหุ้นส่วนจำกัด ชัดเจน168 ก่อสร้าง</v>
      </c>
      <c r="I11" s="40">
        <f t="shared" si="0"/>
        <v>247100</v>
      </c>
      <c r="J11" s="11" t="s">
        <v>955</v>
      </c>
      <c r="K11" s="48" t="s">
        <v>68</v>
      </c>
      <c r="L11" s="47">
        <v>24844</v>
      </c>
    </row>
    <row r="12" spans="1:12" s="15" customFormat="1" ht="101.25" x14ac:dyDescent="0.2">
      <c r="A12" s="30">
        <v>7</v>
      </c>
      <c r="B12" s="26" t="s">
        <v>293</v>
      </c>
      <c r="C12" s="28">
        <v>3100</v>
      </c>
      <c r="D12" s="28">
        <f>C12</f>
        <v>3100</v>
      </c>
      <c r="E12" s="32" t="s">
        <v>10</v>
      </c>
      <c r="F12" s="37" t="s">
        <v>284</v>
      </c>
      <c r="G12" s="38">
        <f t="shared" ref="G12:G14" si="1">D12</f>
        <v>3100</v>
      </c>
      <c r="H12" s="37" t="str">
        <f t="shared" si="0"/>
        <v>หจก.อุบลสปอร์ตเซ็นเตอร์</v>
      </c>
      <c r="I12" s="38">
        <f t="shared" si="0"/>
        <v>3100</v>
      </c>
      <c r="J12" s="11" t="s">
        <v>955</v>
      </c>
      <c r="K12" s="48" t="s">
        <v>320</v>
      </c>
      <c r="L12" s="47">
        <v>24846</v>
      </c>
    </row>
    <row r="13" spans="1:12" s="15" customFormat="1" ht="40.5" x14ac:dyDescent="0.2">
      <c r="A13" s="30">
        <v>8</v>
      </c>
      <c r="B13" s="26" t="s">
        <v>447</v>
      </c>
      <c r="C13" s="28">
        <v>250000</v>
      </c>
      <c r="D13" s="28">
        <f>C13</f>
        <v>250000</v>
      </c>
      <c r="E13" s="32" t="s">
        <v>10</v>
      </c>
      <c r="F13" s="37" t="s">
        <v>448</v>
      </c>
      <c r="G13" s="38">
        <f t="shared" si="1"/>
        <v>250000</v>
      </c>
      <c r="H13" s="37" t="str">
        <f>F13</f>
        <v>บริษัท ซีเอชซี นาฟเทค (ประเทศไทย) จำกัด</v>
      </c>
      <c r="I13" s="38">
        <f t="shared" si="0"/>
        <v>250000</v>
      </c>
      <c r="J13" s="11" t="s">
        <v>955</v>
      </c>
      <c r="K13" s="48" t="s">
        <v>321</v>
      </c>
      <c r="L13" s="47">
        <v>24847</v>
      </c>
    </row>
    <row r="14" spans="1:12" s="15" customFormat="1" ht="40.5" x14ac:dyDescent="0.2">
      <c r="A14" s="30">
        <v>9</v>
      </c>
      <c r="B14" s="26" t="s">
        <v>218</v>
      </c>
      <c r="C14" s="28">
        <v>91500</v>
      </c>
      <c r="D14" s="28">
        <f>C14</f>
        <v>91500</v>
      </c>
      <c r="E14" s="32" t="s">
        <v>10</v>
      </c>
      <c r="F14" s="37" t="s">
        <v>217</v>
      </c>
      <c r="G14" s="38">
        <f t="shared" si="1"/>
        <v>91500</v>
      </c>
      <c r="H14" s="37" t="str">
        <f t="shared" si="0"/>
        <v>ร้านมหาชนเซอร์วิส</v>
      </c>
      <c r="I14" s="38">
        <f t="shared" si="0"/>
        <v>91500</v>
      </c>
      <c r="J14" s="11" t="s">
        <v>955</v>
      </c>
      <c r="K14" s="48" t="s">
        <v>322</v>
      </c>
      <c r="L14" s="47">
        <v>24847</v>
      </c>
    </row>
    <row r="15" spans="1:12" s="15" customFormat="1" ht="81" x14ac:dyDescent="0.2">
      <c r="A15" s="30">
        <v>10</v>
      </c>
      <c r="B15" s="26" t="s">
        <v>395</v>
      </c>
      <c r="C15" s="28">
        <v>327200</v>
      </c>
      <c r="D15" s="28">
        <v>327200</v>
      </c>
      <c r="E15" s="31" t="s">
        <v>10</v>
      </c>
      <c r="F15" s="39" t="s">
        <v>248</v>
      </c>
      <c r="G15" s="40">
        <v>327000</v>
      </c>
      <c r="H15" s="39" t="str">
        <f t="shared" si="0"/>
        <v>ห้างหุ้นส่วนจำกัด พี บี รุ่งทรัพย์</v>
      </c>
      <c r="I15" s="40">
        <f t="shared" si="0"/>
        <v>327000</v>
      </c>
      <c r="J15" s="11" t="s">
        <v>955</v>
      </c>
      <c r="K15" s="48" t="s">
        <v>69</v>
      </c>
      <c r="L15" s="47">
        <v>24847</v>
      </c>
    </row>
    <row r="16" spans="1:12" s="15" customFormat="1" ht="81" x14ac:dyDescent="0.2">
      <c r="A16" s="30">
        <v>11</v>
      </c>
      <c r="B16" s="26" t="s">
        <v>374</v>
      </c>
      <c r="C16" s="28">
        <v>65500</v>
      </c>
      <c r="D16" s="28">
        <v>65500</v>
      </c>
      <c r="E16" s="31" t="s">
        <v>10</v>
      </c>
      <c r="F16" s="39" t="s">
        <v>248</v>
      </c>
      <c r="G16" s="40">
        <v>65300</v>
      </c>
      <c r="H16" s="39" t="str">
        <f t="shared" si="0"/>
        <v>ห้างหุ้นส่วนจำกัด พี บี รุ่งทรัพย์</v>
      </c>
      <c r="I16" s="40">
        <f t="shared" si="0"/>
        <v>65300</v>
      </c>
      <c r="J16" s="11" t="s">
        <v>955</v>
      </c>
      <c r="K16" s="48" t="s">
        <v>70</v>
      </c>
      <c r="L16" s="47">
        <v>24847</v>
      </c>
    </row>
    <row r="17" spans="1:12" ht="81" x14ac:dyDescent="0.2">
      <c r="A17" s="30">
        <v>12</v>
      </c>
      <c r="B17" s="26" t="s">
        <v>396</v>
      </c>
      <c r="C17" s="28">
        <v>216000</v>
      </c>
      <c r="D17" s="28">
        <v>216000</v>
      </c>
      <c r="E17" s="31" t="s">
        <v>10</v>
      </c>
      <c r="F17" s="39" t="s">
        <v>143</v>
      </c>
      <c r="G17" s="40">
        <v>215000</v>
      </c>
      <c r="H17" s="39" t="str">
        <f t="shared" si="0"/>
        <v>บริษัท เอสพี 81 คอนสตรัคชั่น จำกัด</v>
      </c>
      <c r="I17" s="40">
        <f t="shared" si="0"/>
        <v>215000</v>
      </c>
      <c r="J17" s="11" t="s">
        <v>955</v>
      </c>
      <c r="K17" s="48" t="s">
        <v>71</v>
      </c>
      <c r="L17" s="47">
        <v>24847</v>
      </c>
    </row>
    <row r="18" spans="1:12" s="15" customFormat="1" ht="101.25" x14ac:dyDescent="0.2">
      <c r="A18" s="30">
        <v>13</v>
      </c>
      <c r="B18" s="26" t="s">
        <v>397</v>
      </c>
      <c r="C18" s="28">
        <v>330000</v>
      </c>
      <c r="D18" s="28">
        <v>330000</v>
      </c>
      <c r="E18" s="32" t="s">
        <v>10</v>
      </c>
      <c r="F18" s="39" t="s">
        <v>12</v>
      </c>
      <c r="G18" s="40">
        <v>329800</v>
      </c>
      <c r="H18" s="39" t="str">
        <f t="shared" si="0"/>
        <v>ห้างหุ้นส่วนจำกัด น.อุบลก่อสร้าง</v>
      </c>
      <c r="I18" s="40">
        <f t="shared" si="0"/>
        <v>329800</v>
      </c>
      <c r="J18" s="11" t="s">
        <v>955</v>
      </c>
      <c r="K18" s="48" t="s">
        <v>72</v>
      </c>
      <c r="L18" s="47">
        <v>24847</v>
      </c>
    </row>
    <row r="19" spans="1:12" s="15" customFormat="1" ht="81" x14ac:dyDescent="0.2">
      <c r="A19" s="30">
        <v>14</v>
      </c>
      <c r="B19" s="26" t="s">
        <v>398</v>
      </c>
      <c r="C19" s="28">
        <v>196000</v>
      </c>
      <c r="D19" s="28">
        <v>196000</v>
      </c>
      <c r="E19" s="32" t="s">
        <v>10</v>
      </c>
      <c r="F19" s="39" t="s">
        <v>143</v>
      </c>
      <c r="G19" s="40">
        <v>195500</v>
      </c>
      <c r="H19" s="39" t="str">
        <f t="shared" si="0"/>
        <v>บริษัท เอสพี 81 คอนสตรัคชั่น จำกัด</v>
      </c>
      <c r="I19" s="40">
        <f t="shared" si="0"/>
        <v>195500</v>
      </c>
      <c r="J19" s="11" t="s">
        <v>955</v>
      </c>
      <c r="K19" s="48" t="s">
        <v>73</v>
      </c>
      <c r="L19" s="47">
        <v>24847</v>
      </c>
    </row>
    <row r="20" spans="1:12" ht="81" x14ac:dyDescent="0.2">
      <c r="A20" s="30">
        <v>15</v>
      </c>
      <c r="B20" s="26" t="s">
        <v>399</v>
      </c>
      <c r="C20" s="28">
        <v>81400</v>
      </c>
      <c r="D20" s="28">
        <v>81400</v>
      </c>
      <c r="E20" s="32" t="s">
        <v>10</v>
      </c>
      <c r="F20" s="39" t="s">
        <v>225</v>
      </c>
      <c r="G20" s="40">
        <v>80500</v>
      </c>
      <c r="H20" s="39" t="str">
        <f t="shared" si="0"/>
        <v>ห้างหุ้นส่วนจำกัด รุ่งโรจน์ก่อสร้าง 2021</v>
      </c>
      <c r="I20" s="40">
        <f t="shared" si="0"/>
        <v>80500</v>
      </c>
      <c r="J20" s="11" t="s">
        <v>955</v>
      </c>
      <c r="K20" s="48" t="s">
        <v>74</v>
      </c>
      <c r="L20" s="47">
        <v>24847</v>
      </c>
    </row>
    <row r="21" spans="1:12" ht="101.25" x14ac:dyDescent="0.2">
      <c r="A21" s="30">
        <v>16</v>
      </c>
      <c r="B21" s="26" t="s">
        <v>400</v>
      </c>
      <c r="C21" s="28">
        <v>499950</v>
      </c>
      <c r="D21" s="28">
        <v>499950</v>
      </c>
      <c r="E21" s="32" t="s">
        <v>10</v>
      </c>
      <c r="F21" s="39" t="s">
        <v>225</v>
      </c>
      <c r="G21" s="40">
        <v>499000</v>
      </c>
      <c r="H21" s="39" t="str">
        <f t="shared" si="0"/>
        <v>ห้างหุ้นส่วนจำกัด รุ่งโรจน์ก่อสร้าง 2021</v>
      </c>
      <c r="I21" s="40">
        <f t="shared" si="0"/>
        <v>499000</v>
      </c>
      <c r="J21" s="11" t="s">
        <v>955</v>
      </c>
      <c r="K21" s="48" t="s">
        <v>75</v>
      </c>
      <c r="L21" s="47">
        <v>24847</v>
      </c>
    </row>
    <row r="22" spans="1:12" s="14" customFormat="1" ht="81" x14ac:dyDescent="0.25">
      <c r="A22" s="30">
        <v>17</v>
      </c>
      <c r="B22" s="26" t="s">
        <v>401</v>
      </c>
      <c r="C22" s="28">
        <v>205000</v>
      </c>
      <c r="D22" s="28">
        <v>205000</v>
      </c>
      <c r="E22" s="32" t="s">
        <v>10</v>
      </c>
      <c r="F22" s="39" t="s">
        <v>147</v>
      </c>
      <c r="G22" s="40">
        <v>204500</v>
      </c>
      <c r="H22" s="39" t="str">
        <f t="shared" si="0"/>
        <v>ห้างหุ้นส่วนจำกัด โชคชัยรุ่งเรืองการโยธา</v>
      </c>
      <c r="I22" s="40">
        <f t="shared" si="0"/>
        <v>204500</v>
      </c>
      <c r="J22" s="11" t="s">
        <v>955</v>
      </c>
      <c r="K22" s="48" t="s">
        <v>76</v>
      </c>
      <c r="L22" s="47">
        <v>24850</v>
      </c>
    </row>
    <row r="23" spans="1:12" ht="81" x14ac:dyDescent="0.2">
      <c r="A23" s="30">
        <v>18</v>
      </c>
      <c r="B23" s="26" t="s">
        <v>402</v>
      </c>
      <c r="C23" s="28">
        <v>497000</v>
      </c>
      <c r="D23" s="28">
        <v>497000</v>
      </c>
      <c r="E23" s="32" t="s">
        <v>10</v>
      </c>
      <c r="F23" s="39" t="s">
        <v>147</v>
      </c>
      <c r="G23" s="40">
        <v>496500</v>
      </c>
      <c r="H23" s="39" t="str">
        <f t="shared" si="0"/>
        <v>ห้างหุ้นส่วนจำกัด โชคชัยรุ่งเรืองการโยธา</v>
      </c>
      <c r="I23" s="40">
        <f t="shared" si="0"/>
        <v>496500</v>
      </c>
      <c r="J23" s="11" t="s">
        <v>955</v>
      </c>
      <c r="K23" s="48" t="s">
        <v>77</v>
      </c>
      <c r="L23" s="47">
        <v>24850</v>
      </c>
    </row>
    <row r="24" spans="1:12" ht="81" x14ac:dyDescent="0.2">
      <c r="A24" s="30">
        <v>19</v>
      </c>
      <c r="B24" s="26" t="s">
        <v>403</v>
      </c>
      <c r="C24" s="28">
        <v>370000</v>
      </c>
      <c r="D24" s="28">
        <v>370000</v>
      </c>
      <c r="E24" s="32" t="s">
        <v>10</v>
      </c>
      <c r="F24" s="39" t="s">
        <v>147</v>
      </c>
      <c r="G24" s="40">
        <v>369500</v>
      </c>
      <c r="H24" s="39" t="str">
        <f t="shared" si="0"/>
        <v>ห้างหุ้นส่วนจำกัด โชคชัยรุ่งเรืองการโยธา</v>
      </c>
      <c r="I24" s="40">
        <f>G24</f>
        <v>369500</v>
      </c>
      <c r="J24" s="11" t="s">
        <v>955</v>
      </c>
      <c r="K24" s="48" t="s">
        <v>78</v>
      </c>
      <c r="L24" s="47">
        <v>24850</v>
      </c>
    </row>
    <row r="25" spans="1:12" ht="81" x14ac:dyDescent="0.2">
      <c r="A25" s="30">
        <v>20</v>
      </c>
      <c r="B25" s="26" t="s">
        <v>404</v>
      </c>
      <c r="C25" s="28">
        <v>498000</v>
      </c>
      <c r="D25" s="28">
        <v>498000</v>
      </c>
      <c r="E25" s="32" t="s">
        <v>10</v>
      </c>
      <c r="F25" s="39" t="s">
        <v>147</v>
      </c>
      <c r="G25" s="40">
        <v>497500</v>
      </c>
      <c r="H25" s="39" t="str">
        <f t="shared" si="0"/>
        <v>ห้างหุ้นส่วนจำกัด โชคชัยรุ่งเรืองการโยธา</v>
      </c>
      <c r="I25" s="40">
        <f t="shared" si="0"/>
        <v>497500</v>
      </c>
      <c r="J25" s="11" t="s">
        <v>955</v>
      </c>
      <c r="K25" s="48" t="s">
        <v>79</v>
      </c>
      <c r="L25" s="47">
        <v>24850</v>
      </c>
    </row>
    <row r="26" spans="1:12" s="14" customFormat="1" ht="81" x14ac:dyDescent="0.25">
      <c r="A26" s="30">
        <v>21</v>
      </c>
      <c r="B26" s="26" t="s">
        <v>389</v>
      </c>
      <c r="C26" s="28">
        <v>130000</v>
      </c>
      <c r="D26" s="28">
        <v>130000</v>
      </c>
      <c r="E26" s="31" t="s">
        <v>10</v>
      </c>
      <c r="F26" s="37" t="s">
        <v>390</v>
      </c>
      <c r="G26" s="40">
        <v>130000</v>
      </c>
      <c r="H26" s="39" t="str">
        <f t="shared" si="0"/>
        <v>บริษัท จงเรืองกิจ จำกัด</v>
      </c>
      <c r="I26" s="40">
        <f t="shared" si="0"/>
        <v>130000</v>
      </c>
      <c r="J26" s="11" t="s">
        <v>955</v>
      </c>
      <c r="K26" s="48" t="s">
        <v>80</v>
      </c>
      <c r="L26" s="47">
        <v>24850</v>
      </c>
    </row>
    <row r="27" spans="1:12" s="14" customFormat="1" ht="81" x14ac:dyDescent="0.25">
      <c r="A27" s="30">
        <v>22</v>
      </c>
      <c r="B27" s="26" t="s">
        <v>405</v>
      </c>
      <c r="C27" s="28">
        <v>226700</v>
      </c>
      <c r="D27" s="28">
        <v>226700</v>
      </c>
      <c r="E27" s="31" t="s">
        <v>10</v>
      </c>
      <c r="F27" s="37" t="s">
        <v>390</v>
      </c>
      <c r="G27" s="40">
        <v>226000</v>
      </c>
      <c r="H27" s="39" t="str">
        <f t="shared" si="0"/>
        <v>บริษัท จงเรืองกิจ จำกัด</v>
      </c>
      <c r="I27" s="40">
        <f t="shared" si="0"/>
        <v>226000</v>
      </c>
      <c r="J27" s="11" t="s">
        <v>955</v>
      </c>
      <c r="K27" s="48" t="s">
        <v>81</v>
      </c>
      <c r="L27" s="47">
        <v>24850</v>
      </c>
    </row>
    <row r="28" spans="1:12" s="14" customFormat="1" ht="81" x14ac:dyDescent="0.25">
      <c r="A28" s="30">
        <v>23</v>
      </c>
      <c r="B28" s="26" t="s">
        <v>406</v>
      </c>
      <c r="C28" s="28">
        <v>432000</v>
      </c>
      <c r="D28" s="28">
        <v>432000</v>
      </c>
      <c r="E28" s="31" t="s">
        <v>10</v>
      </c>
      <c r="F28" s="37" t="s">
        <v>390</v>
      </c>
      <c r="G28" s="40">
        <v>432000</v>
      </c>
      <c r="H28" s="39" t="str">
        <f t="shared" si="0"/>
        <v>บริษัท จงเรืองกิจ จำกัด</v>
      </c>
      <c r="I28" s="40">
        <f t="shared" si="0"/>
        <v>432000</v>
      </c>
      <c r="J28" s="11" t="s">
        <v>955</v>
      </c>
      <c r="K28" s="48" t="s">
        <v>82</v>
      </c>
      <c r="L28" s="47">
        <v>24850</v>
      </c>
    </row>
    <row r="29" spans="1:12" ht="101.25" x14ac:dyDescent="0.2">
      <c r="A29" s="30">
        <v>24</v>
      </c>
      <c r="B29" s="26" t="s">
        <v>407</v>
      </c>
      <c r="C29" s="28">
        <v>321100</v>
      </c>
      <c r="D29" s="28">
        <v>321100</v>
      </c>
      <c r="E29" s="31" t="s">
        <v>10</v>
      </c>
      <c r="F29" s="37" t="s">
        <v>390</v>
      </c>
      <c r="G29" s="40">
        <v>321100</v>
      </c>
      <c r="H29" s="39" t="str">
        <f t="shared" si="0"/>
        <v>บริษัท จงเรืองกิจ จำกัด</v>
      </c>
      <c r="I29" s="40">
        <f t="shared" si="0"/>
        <v>321100</v>
      </c>
      <c r="J29" s="11" t="s">
        <v>955</v>
      </c>
      <c r="K29" s="48" t="s">
        <v>83</v>
      </c>
      <c r="L29" s="47">
        <v>24850</v>
      </c>
    </row>
    <row r="30" spans="1:12" s="15" customFormat="1" ht="81" x14ac:dyDescent="0.2">
      <c r="A30" s="30">
        <v>25</v>
      </c>
      <c r="B30" s="26" t="s">
        <v>408</v>
      </c>
      <c r="C30" s="28">
        <v>456200</v>
      </c>
      <c r="D30" s="28">
        <v>456200</v>
      </c>
      <c r="E30" s="31" t="s">
        <v>10</v>
      </c>
      <c r="F30" s="39" t="s">
        <v>225</v>
      </c>
      <c r="G30" s="40">
        <v>445000</v>
      </c>
      <c r="H30" s="39" t="str">
        <f t="shared" si="0"/>
        <v>ห้างหุ้นส่วนจำกัด รุ่งโรจน์ก่อสร้าง 2021</v>
      </c>
      <c r="I30" s="40">
        <f t="shared" si="0"/>
        <v>445000</v>
      </c>
      <c r="J30" s="11" t="s">
        <v>955</v>
      </c>
      <c r="K30" s="48" t="s">
        <v>84</v>
      </c>
      <c r="L30" s="47">
        <v>24851</v>
      </c>
    </row>
    <row r="31" spans="1:12" s="15" customFormat="1" ht="101.25" x14ac:dyDescent="0.2">
      <c r="A31" s="30">
        <v>26</v>
      </c>
      <c r="B31" s="26" t="s">
        <v>409</v>
      </c>
      <c r="C31" s="28">
        <v>490000</v>
      </c>
      <c r="D31" s="28">
        <v>490000</v>
      </c>
      <c r="E31" s="31" t="s">
        <v>10</v>
      </c>
      <c r="F31" s="39" t="s">
        <v>225</v>
      </c>
      <c r="G31" s="40">
        <v>489000</v>
      </c>
      <c r="H31" s="39" t="str">
        <f t="shared" si="0"/>
        <v>ห้างหุ้นส่วนจำกัด รุ่งโรจน์ก่อสร้าง 2021</v>
      </c>
      <c r="I31" s="40">
        <f t="shared" si="0"/>
        <v>489000</v>
      </c>
      <c r="J31" s="11" t="s">
        <v>955</v>
      </c>
      <c r="K31" s="48" t="s">
        <v>85</v>
      </c>
      <c r="L31" s="47">
        <v>24851</v>
      </c>
    </row>
    <row r="32" spans="1:12" s="14" customFormat="1" ht="101.25" x14ac:dyDescent="0.25">
      <c r="A32" s="30">
        <v>27</v>
      </c>
      <c r="B32" s="26" t="s">
        <v>436</v>
      </c>
      <c r="C32" s="28">
        <v>12420</v>
      </c>
      <c r="D32" s="33">
        <f>C32</f>
        <v>12420</v>
      </c>
      <c r="E32" s="32" t="s">
        <v>10</v>
      </c>
      <c r="F32" s="37" t="s">
        <v>437</v>
      </c>
      <c r="G32" s="38">
        <f t="shared" ref="G32" si="2">D32</f>
        <v>12420</v>
      </c>
      <c r="H32" s="37" t="str">
        <f t="shared" si="0"/>
        <v>นางสมลักษณ์ กาบยุบล</v>
      </c>
      <c r="I32" s="38">
        <f t="shared" si="0"/>
        <v>12420</v>
      </c>
      <c r="J32" s="11" t="s">
        <v>955</v>
      </c>
      <c r="K32" s="46" t="s">
        <v>194</v>
      </c>
      <c r="L32" s="47">
        <v>24852</v>
      </c>
    </row>
    <row r="33" spans="1:12" s="15" customFormat="1" ht="40.5" x14ac:dyDescent="0.2">
      <c r="A33" s="30">
        <v>28</v>
      </c>
      <c r="B33" s="26" t="s">
        <v>449</v>
      </c>
      <c r="C33" s="28">
        <v>15470</v>
      </c>
      <c r="D33" s="28">
        <f>C33</f>
        <v>15470</v>
      </c>
      <c r="E33" s="32" t="s">
        <v>10</v>
      </c>
      <c r="F33" s="37" t="s">
        <v>291</v>
      </c>
      <c r="G33" s="38">
        <f>D33</f>
        <v>15470</v>
      </c>
      <c r="H33" s="37" t="str">
        <f>F33</f>
        <v>บริษัท ตั้งซุ่นเส่งเฟอร์นิเจอร์ จำกัด</v>
      </c>
      <c r="I33" s="38">
        <f>G33</f>
        <v>15470</v>
      </c>
      <c r="J33" s="11" t="s">
        <v>955</v>
      </c>
      <c r="K33" s="48" t="s">
        <v>323</v>
      </c>
      <c r="L33" s="47">
        <v>24852</v>
      </c>
    </row>
    <row r="34" spans="1:12" s="15" customFormat="1" ht="81" x14ac:dyDescent="0.2">
      <c r="A34" s="30">
        <v>29</v>
      </c>
      <c r="B34" s="26" t="s">
        <v>410</v>
      </c>
      <c r="C34" s="28">
        <v>294500</v>
      </c>
      <c r="D34" s="28">
        <v>294500</v>
      </c>
      <c r="E34" s="31" t="s">
        <v>10</v>
      </c>
      <c r="F34" s="39" t="s">
        <v>248</v>
      </c>
      <c r="G34" s="40">
        <v>294000</v>
      </c>
      <c r="H34" s="39" t="str">
        <f t="shared" si="0"/>
        <v>ห้างหุ้นส่วนจำกัด พี บี รุ่งทรัพย์</v>
      </c>
      <c r="I34" s="40">
        <f t="shared" si="0"/>
        <v>294000</v>
      </c>
      <c r="J34" s="11" t="s">
        <v>955</v>
      </c>
      <c r="K34" s="48" t="s">
        <v>86</v>
      </c>
      <c r="L34" s="47">
        <v>24853</v>
      </c>
    </row>
    <row r="35" spans="1:12" s="14" customFormat="1" ht="101.25" x14ac:dyDescent="0.25">
      <c r="A35" s="30">
        <v>30</v>
      </c>
      <c r="B35" s="26" t="s">
        <v>411</v>
      </c>
      <c r="C35" s="28">
        <v>264600</v>
      </c>
      <c r="D35" s="28">
        <v>264600</v>
      </c>
      <c r="E35" s="31" t="s">
        <v>10</v>
      </c>
      <c r="F35" s="39" t="s">
        <v>302</v>
      </c>
      <c r="G35" s="40">
        <v>264500</v>
      </c>
      <c r="H35" s="39" t="str">
        <f t="shared" si="0"/>
        <v>ห้างหุ้นส่วนจำกัด ชัดเจน168 ก่อสร้าง</v>
      </c>
      <c r="I35" s="40">
        <f t="shared" si="0"/>
        <v>264500</v>
      </c>
      <c r="J35" s="11" t="s">
        <v>955</v>
      </c>
      <c r="K35" s="48" t="s">
        <v>87</v>
      </c>
      <c r="L35" s="47">
        <v>24853</v>
      </c>
    </row>
    <row r="36" spans="1:12" s="14" customFormat="1" ht="101.25" x14ac:dyDescent="0.25">
      <c r="A36" s="30">
        <v>31</v>
      </c>
      <c r="B36" s="26" t="s">
        <v>412</v>
      </c>
      <c r="C36" s="28">
        <v>243200</v>
      </c>
      <c r="D36" s="28">
        <v>243200</v>
      </c>
      <c r="E36" s="31" t="s">
        <v>10</v>
      </c>
      <c r="F36" s="39" t="s">
        <v>302</v>
      </c>
      <c r="G36" s="40">
        <v>243100</v>
      </c>
      <c r="H36" s="39" t="str">
        <f t="shared" si="0"/>
        <v>ห้างหุ้นส่วนจำกัด ชัดเจน168 ก่อสร้าง</v>
      </c>
      <c r="I36" s="40">
        <f t="shared" si="0"/>
        <v>243100</v>
      </c>
      <c r="J36" s="11" t="s">
        <v>955</v>
      </c>
      <c r="K36" s="48" t="s">
        <v>88</v>
      </c>
      <c r="L36" s="47">
        <v>24853</v>
      </c>
    </row>
    <row r="37" spans="1:12" ht="81" x14ac:dyDescent="0.2">
      <c r="A37" s="30">
        <v>32</v>
      </c>
      <c r="B37" s="26" t="s">
        <v>413</v>
      </c>
      <c r="C37" s="28">
        <v>279100</v>
      </c>
      <c r="D37" s="28">
        <v>279100</v>
      </c>
      <c r="E37" s="31" t="s">
        <v>10</v>
      </c>
      <c r="F37" s="37" t="s">
        <v>246</v>
      </c>
      <c r="G37" s="40">
        <v>279000</v>
      </c>
      <c r="H37" s="39" t="str">
        <f t="shared" si="0"/>
        <v>ห้างหุ้นส่วนจำกัด อุบลเลิศไพศาล</v>
      </c>
      <c r="I37" s="40">
        <f t="shared" si="0"/>
        <v>279000</v>
      </c>
      <c r="J37" s="11" t="s">
        <v>955</v>
      </c>
      <c r="K37" s="48" t="s">
        <v>89</v>
      </c>
      <c r="L37" s="47">
        <v>24853</v>
      </c>
    </row>
    <row r="38" spans="1:12" ht="81" x14ac:dyDescent="0.2">
      <c r="A38" s="30">
        <v>33</v>
      </c>
      <c r="B38" s="26" t="s">
        <v>414</v>
      </c>
      <c r="C38" s="28">
        <v>354500</v>
      </c>
      <c r="D38" s="28">
        <v>354500</v>
      </c>
      <c r="E38" s="31" t="s">
        <v>10</v>
      </c>
      <c r="F38" s="37" t="s">
        <v>246</v>
      </c>
      <c r="G38" s="40">
        <v>354500</v>
      </c>
      <c r="H38" s="39" t="str">
        <f t="shared" si="0"/>
        <v>ห้างหุ้นส่วนจำกัด อุบลเลิศไพศาล</v>
      </c>
      <c r="I38" s="40">
        <f t="shared" si="0"/>
        <v>354500</v>
      </c>
      <c r="J38" s="11" t="s">
        <v>955</v>
      </c>
      <c r="K38" s="48" t="s">
        <v>90</v>
      </c>
      <c r="L38" s="47">
        <v>24853</v>
      </c>
    </row>
    <row r="39" spans="1:12" s="14" customFormat="1" ht="81" x14ac:dyDescent="0.25">
      <c r="A39" s="30">
        <v>34</v>
      </c>
      <c r="B39" s="26" t="s">
        <v>391</v>
      </c>
      <c r="C39" s="28">
        <v>133200</v>
      </c>
      <c r="D39" s="28">
        <v>133200</v>
      </c>
      <c r="E39" s="32" t="s">
        <v>10</v>
      </c>
      <c r="F39" s="53" t="s">
        <v>392</v>
      </c>
      <c r="G39" s="40">
        <v>133200</v>
      </c>
      <c r="H39" s="54" t="str">
        <f>F39</f>
        <v>บริษัท ปาล์มฟ้า คอนสตรัคชั่น จำกัด</v>
      </c>
      <c r="I39" s="40">
        <f t="shared" si="0"/>
        <v>133200</v>
      </c>
      <c r="J39" s="11" t="s">
        <v>955</v>
      </c>
      <c r="K39" s="48" t="s">
        <v>91</v>
      </c>
      <c r="L39" s="47">
        <v>24853</v>
      </c>
    </row>
    <row r="40" spans="1:12" ht="141.75" x14ac:dyDescent="0.3">
      <c r="A40" s="30">
        <v>35</v>
      </c>
      <c r="B40" s="92" t="s">
        <v>415</v>
      </c>
      <c r="C40" s="28">
        <v>156500</v>
      </c>
      <c r="D40" s="28">
        <v>156500</v>
      </c>
      <c r="E40" s="32" t="s">
        <v>10</v>
      </c>
      <c r="F40" s="53" t="s">
        <v>392</v>
      </c>
      <c r="G40" s="40">
        <v>156500</v>
      </c>
      <c r="H40" s="39" t="str">
        <f t="shared" si="0"/>
        <v>บริษัท ปาล์มฟ้า คอนสตรัคชั่น จำกัด</v>
      </c>
      <c r="I40" s="40">
        <f t="shared" si="0"/>
        <v>156500</v>
      </c>
      <c r="J40" s="11" t="s">
        <v>955</v>
      </c>
      <c r="K40" s="48" t="s">
        <v>92</v>
      </c>
      <c r="L40" s="47">
        <v>24853</v>
      </c>
    </row>
    <row r="41" spans="1:12" s="15" customFormat="1" ht="81" x14ac:dyDescent="0.2">
      <c r="A41" s="30">
        <v>36</v>
      </c>
      <c r="B41" s="26" t="s">
        <v>416</v>
      </c>
      <c r="C41" s="28">
        <v>130000</v>
      </c>
      <c r="D41" s="28">
        <v>130000</v>
      </c>
      <c r="E41" s="31" t="s">
        <v>10</v>
      </c>
      <c r="F41" s="39" t="s">
        <v>143</v>
      </c>
      <c r="G41" s="40">
        <v>130000</v>
      </c>
      <c r="H41" s="39" t="str">
        <f t="shared" si="0"/>
        <v>บริษัท เอสพี 81 คอนสตรัคชั่น จำกัด</v>
      </c>
      <c r="I41" s="40">
        <f t="shared" si="0"/>
        <v>130000</v>
      </c>
      <c r="J41" s="11" t="s">
        <v>955</v>
      </c>
      <c r="K41" s="48" t="s">
        <v>93</v>
      </c>
      <c r="L41" s="47">
        <v>24853</v>
      </c>
    </row>
    <row r="42" spans="1:12" s="15" customFormat="1" ht="60.75" x14ac:dyDescent="0.2">
      <c r="A42" s="30">
        <v>37</v>
      </c>
      <c r="B42" s="26" t="s">
        <v>450</v>
      </c>
      <c r="C42" s="28">
        <v>56400</v>
      </c>
      <c r="D42" s="28">
        <f t="shared" ref="D42:D49" si="3">C42</f>
        <v>56400</v>
      </c>
      <c r="E42" s="32" t="s">
        <v>10</v>
      </c>
      <c r="F42" s="37" t="s">
        <v>155</v>
      </c>
      <c r="G42" s="38">
        <f t="shared" ref="G42:G45" si="4">D42</f>
        <v>56400</v>
      </c>
      <c r="H42" s="37" t="str">
        <f t="shared" si="0"/>
        <v>ห้างหุ้นส่วนจำกัด เซฟวิ่ง ไทร์</v>
      </c>
      <c r="I42" s="38">
        <f t="shared" si="0"/>
        <v>56400</v>
      </c>
      <c r="J42" s="11" t="s">
        <v>955</v>
      </c>
      <c r="K42" s="48" t="s">
        <v>324</v>
      </c>
      <c r="L42" s="47">
        <v>24854</v>
      </c>
    </row>
    <row r="43" spans="1:12" s="15" customFormat="1" ht="60.75" x14ac:dyDescent="0.2">
      <c r="A43" s="30">
        <v>38</v>
      </c>
      <c r="B43" s="26" t="s">
        <v>451</v>
      </c>
      <c r="C43" s="28">
        <v>6500</v>
      </c>
      <c r="D43" s="28">
        <f t="shared" si="3"/>
        <v>6500</v>
      </c>
      <c r="E43" s="32" t="s">
        <v>10</v>
      </c>
      <c r="F43" s="37" t="s">
        <v>155</v>
      </c>
      <c r="G43" s="38">
        <f t="shared" si="4"/>
        <v>6500</v>
      </c>
      <c r="H43" s="37" t="str">
        <f t="shared" si="0"/>
        <v>ห้างหุ้นส่วนจำกัด เซฟวิ่ง ไทร์</v>
      </c>
      <c r="I43" s="38">
        <f t="shared" si="0"/>
        <v>6500</v>
      </c>
      <c r="J43" s="11" t="s">
        <v>955</v>
      </c>
      <c r="K43" s="48" t="s">
        <v>325</v>
      </c>
      <c r="L43" s="47">
        <v>24854</v>
      </c>
    </row>
    <row r="44" spans="1:12" s="15" customFormat="1" ht="60.75" x14ac:dyDescent="0.2">
      <c r="A44" s="30">
        <v>39</v>
      </c>
      <c r="B44" s="26" t="s">
        <v>452</v>
      </c>
      <c r="C44" s="28">
        <v>12600</v>
      </c>
      <c r="D44" s="28">
        <f t="shared" si="3"/>
        <v>12600</v>
      </c>
      <c r="E44" s="32" t="s">
        <v>10</v>
      </c>
      <c r="F44" s="37" t="s">
        <v>217</v>
      </c>
      <c r="G44" s="38">
        <f t="shared" si="4"/>
        <v>12600</v>
      </c>
      <c r="H44" s="37" t="str">
        <f t="shared" si="0"/>
        <v>ร้านมหาชนเซอร์วิส</v>
      </c>
      <c r="I44" s="38">
        <f t="shared" si="0"/>
        <v>12600</v>
      </c>
      <c r="J44" s="11" t="s">
        <v>955</v>
      </c>
      <c r="K44" s="48" t="s">
        <v>326</v>
      </c>
      <c r="L44" s="47">
        <v>24854</v>
      </c>
    </row>
    <row r="45" spans="1:12" s="15" customFormat="1" ht="40.5" x14ac:dyDescent="0.2">
      <c r="A45" s="30">
        <v>40</v>
      </c>
      <c r="B45" s="26" t="s">
        <v>453</v>
      </c>
      <c r="C45" s="28">
        <v>6000</v>
      </c>
      <c r="D45" s="28">
        <f t="shared" si="3"/>
        <v>6000</v>
      </c>
      <c r="E45" s="32" t="s">
        <v>10</v>
      </c>
      <c r="F45" s="37" t="s">
        <v>217</v>
      </c>
      <c r="G45" s="38">
        <f t="shared" si="4"/>
        <v>6000</v>
      </c>
      <c r="H45" s="37" t="str">
        <f t="shared" si="0"/>
        <v>ร้านมหาชนเซอร์วิส</v>
      </c>
      <c r="I45" s="38">
        <f t="shared" si="0"/>
        <v>6000</v>
      </c>
      <c r="J45" s="11" t="s">
        <v>955</v>
      </c>
      <c r="K45" s="48" t="s">
        <v>327</v>
      </c>
      <c r="L45" s="47">
        <v>24854</v>
      </c>
    </row>
    <row r="46" spans="1:12" s="14" customFormat="1" ht="60.75" x14ac:dyDescent="0.25">
      <c r="A46" s="30">
        <v>41</v>
      </c>
      <c r="B46" s="26" t="s">
        <v>438</v>
      </c>
      <c r="C46" s="28">
        <v>32950</v>
      </c>
      <c r="D46" s="33">
        <f t="shared" si="3"/>
        <v>32950</v>
      </c>
      <c r="E46" s="32" t="s">
        <v>10</v>
      </c>
      <c r="F46" s="37" t="s">
        <v>14</v>
      </c>
      <c r="G46" s="38">
        <f t="shared" ref="G46:G49" si="5">D46</f>
        <v>32950</v>
      </c>
      <c r="H46" s="37" t="str">
        <f t="shared" si="0"/>
        <v>อู่วสุพลเซอร์วิส</v>
      </c>
      <c r="I46" s="38">
        <f t="shared" si="0"/>
        <v>32950</v>
      </c>
      <c r="J46" s="11" t="s">
        <v>955</v>
      </c>
      <c r="K46" s="46" t="s">
        <v>195</v>
      </c>
      <c r="L46" s="47">
        <v>24854</v>
      </c>
    </row>
    <row r="47" spans="1:12" s="14" customFormat="1" ht="60.75" x14ac:dyDescent="0.25">
      <c r="A47" s="30">
        <v>42</v>
      </c>
      <c r="B47" s="26" t="s">
        <v>439</v>
      </c>
      <c r="C47" s="28">
        <v>360</v>
      </c>
      <c r="D47" s="33">
        <f t="shared" si="3"/>
        <v>360</v>
      </c>
      <c r="E47" s="32" t="s">
        <v>10</v>
      </c>
      <c r="F47" s="37" t="s">
        <v>296</v>
      </c>
      <c r="G47" s="38">
        <f t="shared" si="5"/>
        <v>360</v>
      </c>
      <c r="H47" s="37" t="str">
        <f t="shared" si="0"/>
        <v>ร้านวิศรุตโฆษณา</v>
      </c>
      <c r="I47" s="38">
        <f t="shared" si="0"/>
        <v>360</v>
      </c>
      <c r="J47" s="11" t="s">
        <v>955</v>
      </c>
      <c r="K47" s="46" t="s">
        <v>196</v>
      </c>
      <c r="L47" s="47">
        <v>24854</v>
      </c>
    </row>
    <row r="48" spans="1:12" s="14" customFormat="1" ht="60.75" x14ac:dyDescent="0.25">
      <c r="A48" s="30">
        <v>43</v>
      </c>
      <c r="B48" s="26" t="s">
        <v>268</v>
      </c>
      <c r="C48" s="28">
        <v>34300</v>
      </c>
      <c r="D48" s="33">
        <f t="shared" si="3"/>
        <v>34300</v>
      </c>
      <c r="E48" s="32" t="s">
        <v>10</v>
      </c>
      <c r="F48" s="37" t="s">
        <v>14</v>
      </c>
      <c r="G48" s="38">
        <f t="shared" si="5"/>
        <v>34300</v>
      </c>
      <c r="H48" s="37" t="str">
        <f t="shared" si="0"/>
        <v>อู่วสุพลเซอร์วิส</v>
      </c>
      <c r="I48" s="38">
        <f t="shared" si="0"/>
        <v>34300</v>
      </c>
      <c r="J48" s="11" t="s">
        <v>955</v>
      </c>
      <c r="K48" s="46" t="s">
        <v>197</v>
      </c>
      <c r="L48" s="47">
        <v>24854</v>
      </c>
    </row>
    <row r="49" spans="1:12" s="14" customFormat="1" ht="60.75" x14ac:dyDescent="0.25">
      <c r="A49" s="30">
        <v>44</v>
      </c>
      <c r="B49" s="26" t="s">
        <v>440</v>
      </c>
      <c r="C49" s="28">
        <v>10440</v>
      </c>
      <c r="D49" s="33">
        <f t="shared" si="3"/>
        <v>10440</v>
      </c>
      <c r="E49" s="32" t="s">
        <v>10</v>
      </c>
      <c r="F49" s="37" t="s">
        <v>14</v>
      </c>
      <c r="G49" s="38">
        <f t="shared" si="5"/>
        <v>10440</v>
      </c>
      <c r="H49" s="37" t="str">
        <f t="shared" si="0"/>
        <v>อู่วสุพลเซอร์วิส</v>
      </c>
      <c r="I49" s="38">
        <f t="shared" si="0"/>
        <v>10440</v>
      </c>
      <c r="J49" s="11" t="s">
        <v>955</v>
      </c>
      <c r="K49" s="46" t="s">
        <v>198</v>
      </c>
      <c r="L49" s="47">
        <v>24854</v>
      </c>
    </row>
    <row r="50" spans="1:12" s="14" customFormat="1" ht="81" x14ac:dyDescent="0.25">
      <c r="A50" s="30">
        <v>45</v>
      </c>
      <c r="B50" s="26" t="s">
        <v>393</v>
      </c>
      <c r="C50" s="28">
        <v>497000</v>
      </c>
      <c r="D50" s="28">
        <v>497000</v>
      </c>
      <c r="E50" s="31" t="s">
        <v>10</v>
      </c>
      <c r="F50" s="37" t="s">
        <v>303</v>
      </c>
      <c r="G50" s="40">
        <v>495000</v>
      </c>
      <c r="H50" s="39" t="str">
        <f t="shared" si="0"/>
        <v>ห้างหุ้นส่วนจำกัด เอสพีเค อุบล</v>
      </c>
      <c r="I50" s="40">
        <f t="shared" si="0"/>
        <v>495000</v>
      </c>
      <c r="J50" s="11" t="s">
        <v>955</v>
      </c>
      <c r="K50" s="48" t="s">
        <v>94</v>
      </c>
      <c r="L50" s="47">
        <v>24854</v>
      </c>
    </row>
    <row r="51" spans="1:12" s="15" customFormat="1" ht="81" x14ac:dyDescent="0.2">
      <c r="A51" s="30">
        <v>46</v>
      </c>
      <c r="B51" s="26" t="s">
        <v>417</v>
      </c>
      <c r="C51" s="28">
        <v>494200</v>
      </c>
      <c r="D51" s="28">
        <v>494200</v>
      </c>
      <c r="E51" s="31" t="s">
        <v>10</v>
      </c>
      <c r="F51" s="37" t="s">
        <v>303</v>
      </c>
      <c r="G51" s="40">
        <v>493000</v>
      </c>
      <c r="H51" s="39" t="str">
        <f>F51</f>
        <v>ห้างหุ้นส่วนจำกัด เอสพีเค อุบล</v>
      </c>
      <c r="I51" s="40">
        <f t="shared" ref="I51:I84" si="6">G51</f>
        <v>493000</v>
      </c>
      <c r="J51" s="11" t="s">
        <v>955</v>
      </c>
      <c r="K51" s="48" t="s">
        <v>95</v>
      </c>
      <c r="L51" s="47">
        <v>24854</v>
      </c>
    </row>
    <row r="52" spans="1:12" s="14" customFormat="1" ht="81" x14ac:dyDescent="0.25">
      <c r="A52" s="30">
        <v>47</v>
      </c>
      <c r="B52" s="26" t="s">
        <v>418</v>
      </c>
      <c r="C52" s="28">
        <v>499400</v>
      </c>
      <c r="D52" s="28">
        <v>499400</v>
      </c>
      <c r="E52" s="31" t="s">
        <v>10</v>
      </c>
      <c r="F52" s="37" t="s">
        <v>303</v>
      </c>
      <c r="G52" s="40">
        <v>498000</v>
      </c>
      <c r="H52" s="39" t="str">
        <f t="shared" ref="H52:H84" si="7">F52</f>
        <v>ห้างหุ้นส่วนจำกัด เอสพีเค อุบล</v>
      </c>
      <c r="I52" s="40">
        <f t="shared" si="6"/>
        <v>498000</v>
      </c>
      <c r="J52" s="11" t="s">
        <v>955</v>
      </c>
      <c r="K52" s="48" t="s">
        <v>96</v>
      </c>
      <c r="L52" s="47">
        <v>24854</v>
      </c>
    </row>
    <row r="53" spans="1:12" s="14" customFormat="1" ht="81" x14ac:dyDescent="0.25">
      <c r="A53" s="30">
        <v>48</v>
      </c>
      <c r="B53" s="26" t="s">
        <v>419</v>
      </c>
      <c r="C53" s="28">
        <v>476000</v>
      </c>
      <c r="D53" s="28">
        <v>476000</v>
      </c>
      <c r="E53" s="32" t="s">
        <v>10</v>
      </c>
      <c r="F53" s="39" t="s">
        <v>12</v>
      </c>
      <c r="G53" s="40">
        <v>475800</v>
      </c>
      <c r="H53" s="39" t="str">
        <f t="shared" si="7"/>
        <v>ห้างหุ้นส่วนจำกัด น.อุบลก่อสร้าง</v>
      </c>
      <c r="I53" s="40">
        <f t="shared" si="6"/>
        <v>475800</v>
      </c>
      <c r="J53" s="11" t="s">
        <v>955</v>
      </c>
      <c r="K53" s="48" t="s">
        <v>97</v>
      </c>
      <c r="L53" s="47">
        <v>24854</v>
      </c>
    </row>
    <row r="54" spans="1:12" ht="84" customHeight="1" x14ac:dyDescent="0.2">
      <c r="A54" s="30">
        <v>49</v>
      </c>
      <c r="B54" s="26" t="s">
        <v>420</v>
      </c>
      <c r="C54" s="28">
        <v>484200</v>
      </c>
      <c r="D54" s="28">
        <v>479300</v>
      </c>
      <c r="E54" s="31" t="s">
        <v>10</v>
      </c>
      <c r="F54" s="39" t="s">
        <v>12</v>
      </c>
      <c r="G54" s="40">
        <v>479000</v>
      </c>
      <c r="H54" s="39" t="str">
        <f t="shared" si="7"/>
        <v>ห้างหุ้นส่วนจำกัด น.อุบลก่อสร้าง</v>
      </c>
      <c r="I54" s="40">
        <f t="shared" si="6"/>
        <v>479000</v>
      </c>
      <c r="J54" s="11" t="s">
        <v>955</v>
      </c>
      <c r="K54" s="48" t="s">
        <v>98</v>
      </c>
      <c r="L54" s="47">
        <v>24854</v>
      </c>
    </row>
    <row r="55" spans="1:12" ht="81" x14ac:dyDescent="0.2">
      <c r="A55" s="30">
        <v>50</v>
      </c>
      <c r="B55" s="26" t="s">
        <v>421</v>
      </c>
      <c r="C55" s="28">
        <v>332000</v>
      </c>
      <c r="D55" s="28">
        <v>332000</v>
      </c>
      <c r="E55" s="31" t="s">
        <v>10</v>
      </c>
      <c r="F55" s="39" t="s">
        <v>12</v>
      </c>
      <c r="G55" s="40">
        <v>331800</v>
      </c>
      <c r="H55" s="39" t="str">
        <f t="shared" si="7"/>
        <v>ห้างหุ้นส่วนจำกัด น.อุบลก่อสร้าง</v>
      </c>
      <c r="I55" s="40">
        <f t="shared" si="6"/>
        <v>331800</v>
      </c>
      <c r="J55" s="11" t="s">
        <v>955</v>
      </c>
      <c r="K55" s="48" t="s">
        <v>99</v>
      </c>
      <c r="L55" s="47">
        <v>24854</v>
      </c>
    </row>
    <row r="56" spans="1:12" s="14" customFormat="1" ht="60.75" x14ac:dyDescent="0.25">
      <c r="A56" s="30">
        <v>51</v>
      </c>
      <c r="B56" s="26" t="s">
        <v>441</v>
      </c>
      <c r="C56" s="28">
        <v>5820</v>
      </c>
      <c r="D56" s="33">
        <f>C56</f>
        <v>5820</v>
      </c>
      <c r="E56" s="32" t="s">
        <v>10</v>
      </c>
      <c r="F56" s="37" t="s">
        <v>14</v>
      </c>
      <c r="G56" s="38">
        <f t="shared" ref="G56" si="8">D56</f>
        <v>5820</v>
      </c>
      <c r="H56" s="37" t="str">
        <f t="shared" si="7"/>
        <v>อู่วสุพลเซอร์วิส</v>
      </c>
      <c r="I56" s="38">
        <f t="shared" si="6"/>
        <v>5820</v>
      </c>
      <c r="J56" s="11" t="s">
        <v>955</v>
      </c>
      <c r="K56" s="46" t="s">
        <v>199</v>
      </c>
      <c r="L56" s="47">
        <v>24857</v>
      </c>
    </row>
    <row r="57" spans="1:12" ht="81" x14ac:dyDescent="0.2">
      <c r="A57" s="30">
        <v>52</v>
      </c>
      <c r="B57" s="26" t="s">
        <v>422</v>
      </c>
      <c r="C57" s="28">
        <v>330700</v>
      </c>
      <c r="D57" s="28">
        <v>330700</v>
      </c>
      <c r="E57" s="31" t="s">
        <v>10</v>
      </c>
      <c r="F57" s="39" t="s">
        <v>12</v>
      </c>
      <c r="G57" s="40">
        <v>330500</v>
      </c>
      <c r="H57" s="39" t="str">
        <f t="shared" si="7"/>
        <v>ห้างหุ้นส่วนจำกัด น.อุบลก่อสร้าง</v>
      </c>
      <c r="I57" s="40">
        <f t="shared" si="6"/>
        <v>330500</v>
      </c>
      <c r="J57" s="11" t="s">
        <v>955</v>
      </c>
      <c r="K57" s="48" t="s">
        <v>100</v>
      </c>
      <c r="L57" s="47">
        <v>24858</v>
      </c>
    </row>
    <row r="58" spans="1:12" ht="81" x14ac:dyDescent="0.2">
      <c r="A58" s="30">
        <v>53</v>
      </c>
      <c r="B58" s="26" t="s">
        <v>423</v>
      </c>
      <c r="C58" s="28">
        <v>300000</v>
      </c>
      <c r="D58" s="28">
        <v>300000</v>
      </c>
      <c r="E58" s="31" t="s">
        <v>10</v>
      </c>
      <c r="F58" s="39" t="s">
        <v>143</v>
      </c>
      <c r="G58" s="40">
        <v>299800</v>
      </c>
      <c r="H58" s="39" t="str">
        <f t="shared" si="7"/>
        <v>บริษัท เอสพี 81 คอนสตรัคชั่น จำกัด</v>
      </c>
      <c r="I58" s="40">
        <f t="shared" si="6"/>
        <v>299800</v>
      </c>
      <c r="J58" s="11" t="s">
        <v>955</v>
      </c>
      <c r="K58" s="48" t="s">
        <v>101</v>
      </c>
      <c r="L58" s="47">
        <v>24859</v>
      </c>
    </row>
    <row r="59" spans="1:12" ht="81" x14ac:dyDescent="0.2">
      <c r="A59" s="30">
        <v>54</v>
      </c>
      <c r="B59" s="26" t="s">
        <v>424</v>
      </c>
      <c r="C59" s="28">
        <v>458100</v>
      </c>
      <c r="D59" s="28">
        <v>458100</v>
      </c>
      <c r="E59" s="31" t="s">
        <v>10</v>
      </c>
      <c r="F59" s="39" t="s">
        <v>143</v>
      </c>
      <c r="G59" s="40">
        <v>457500</v>
      </c>
      <c r="H59" s="39" t="str">
        <f t="shared" si="7"/>
        <v>บริษัท เอสพี 81 คอนสตรัคชั่น จำกัด</v>
      </c>
      <c r="I59" s="40">
        <f t="shared" si="6"/>
        <v>457500</v>
      </c>
      <c r="J59" s="11" t="s">
        <v>955</v>
      </c>
      <c r="K59" s="48" t="s">
        <v>376</v>
      </c>
      <c r="L59" s="47">
        <v>24859</v>
      </c>
    </row>
    <row r="60" spans="1:12" ht="81" x14ac:dyDescent="0.2">
      <c r="A60" s="30">
        <v>55</v>
      </c>
      <c r="B60" s="26" t="s">
        <v>425</v>
      </c>
      <c r="C60" s="28">
        <v>499970</v>
      </c>
      <c r="D60" s="28">
        <v>499970</v>
      </c>
      <c r="E60" s="31" t="s">
        <v>10</v>
      </c>
      <c r="F60" s="39" t="s">
        <v>143</v>
      </c>
      <c r="G60" s="40">
        <v>499500</v>
      </c>
      <c r="H60" s="39" t="str">
        <f t="shared" si="7"/>
        <v>บริษัท เอสพี 81 คอนสตรัคชั่น จำกัด</v>
      </c>
      <c r="I60" s="40">
        <f t="shared" si="6"/>
        <v>499500</v>
      </c>
      <c r="J60" s="11" t="s">
        <v>955</v>
      </c>
      <c r="K60" s="48" t="s">
        <v>377</v>
      </c>
      <c r="L60" s="47">
        <v>24859</v>
      </c>
    </row>
    <row r="61" spans="1:12" ht="101.25" x14ac:dyDescent="0.2">
      <c r="A61" s="30">
        <v>56</v>
      </c>
      <c r="B61" s="26" t="s">
        <v>426</v>
      </c>
      <c r="C61" s="28">
        <v>399500</v>
      </c>
      <c r="D61" s="28">
        <v>399500</v>
      </c>
      <c r="E61" s="31" t="s">
        <v>10</v>
      </c>
      <c r="F61" s="39" t="s">
        <v>302</v>
      </c>
      <c r="G61" s="40">
        <v>399400</v>
      </c>
      <c r="H61" s="39" t="str">
        <f t="shared" si="7"/>
        <v>ห้างหุ้นส่วนจำกัด ชัดเจน168 ก่อสร้าง</v>
      </c>
      <c r="I61" s="40">
        <f t="shared" si="6"/>
        <v>399400</v>
      </c>
      <c r="J61" s="11" t="s">
        <v>955</v>
      </c>
      <c r="K61" s="48" t="s">
        <v>378</v>
      </c>
      <c r="L61" s="47">
        <v>24859</v>
      </c>
    </row>
    <row r="62" spans="1:12" ht="81" x14ac:dyDescent="0.2">
      <c r="A62" s="30">
        <v>57</v>
      </c>
      <c r="B62" s="26" t="s">
        <v>427</v>
      </c>
      <c r="C62" s="28">
        <v>224400</v>
      </c>
      <c r="D62" s="28">
        <v>224400</v>
      </c>
      <c r="E62" s="31" t="s">
        <v>10</v>
      </c>
      <c r="F62" s="39" t="s">
        <v>302</v>
      </c>
      <c r="G62" s="40">
        <v>224300</v>
      </c>
      <c r="H62" s="39" t="str">
        <f t="shared" si="7"/>
        <v>ห้างหุ้นส่วนจำกัด ชัดเจน168 ก่อสร้าง</v>
      </c>
      <c r="I62" s="40">
        <f t="shared" si="6"/>
        <v>224300</v>
      </c>
      <c r="J62" s="11" t="s">
        <v>955</v>
      </c>
      <c r="K62" s="48" t="s">
        <v>379</v>
      </c>
      <c r="L62" s="47">
        <v>24859</v>
      </c>
    </row>
    <row r="63" spans="1:12" s="14" customFormat="1" ht="69" customHeight="1" x14ac:dyDescent="0.25">
      <c r="A63" s="30">
        <v>58</v>
      </c>
      <c r="B63" s="26" t="s">
        <v>442</v>
      </c>
      <c r="C63" s="28">
        <v>13960</v>
      </c>
      <c r="D63" s="33">
        <f t="shared" ref="D63:D68" si="9">C63</f>
        <v>13960</v>
      </c>
      <c r="E63" s="32" t="s">
        <v>10</v>
      </c>
      <c r="F63" s="39" t="s">
        <v>155</v>
      </c>
      <c r="G63" s="38">
        <f t="shared" ref="G63:G68" si="10">D63</f>
        <v>13960</v>
      </c>
      <c r="H63" s="37" t="str">
        <f t="shared" si="7"/>
        <v>ห้างหุ้นส่วนจำกัด เซฟวิ่ง ไทร์</v>
      </c>
      <c r="I63" s="38">
        <f t="shared" si="6"/>
        <v>13960</v>
      </c>
      <c r="J63" s="11" t="s">
        <v>955</v>
      </c>
      <c r="K63" s="46" t="s">
        <v>200</v>
      </c>
      <c r="L63" s="47">
        <v>24859</v>
      </c>
    </row>
    <row r="64" spans="1:12" s="14" customFormat="1" ht="60.75" x14ac:dyDescent="0.25">
      <c r="A64" s="30">
        <v>59</v>
      </c>
      <c r="B64" s="26" t="s">
        <v>443</v>
      </c>
      <c r="C64" s="28">
        <v>4720</v>
      </c>
      <c r="D64" s="33">
        <f t="shared" si="9"/>
        <v>4720</v>
      </c>
      <c r="E64" s="32" t="s">
        <v>10</v>
      </c>
      <c r="F64" s="37" t="s">
        <v>14</v>
      </c>
      <c r="G64" s="38">
        <f t="shared" si="10"/>
        <v>4720</v>
      </c>
      <c r="H64" s="37" t="str">
        <f t="shared" si="7"/>
        <v>อู่วสุพลเซอร์วิส</v>
      </c>
      <c r="I64" s="38">
        <f t="shared" si="6"/>
        <v>4720</v>
      </c>
      <c r="J64" s="11" t="s">
        <v>955</v>
      </c>
      <c r="K64" s="46" t="s">
        <v>201</v>
      </c>
      <c r="L64" s="47">
        <v>24859</v>
      </c>
    </row>
    <row r="65" spans="1:12" s="15" customFormat="1" ht="40.5" x14ac:dyDescent="0.2">
      <c r="A65" s="30">
        <v>60</v>
      </c>
      <c r="B65" s="26" t="s">
        <v>454</v>
      </c>
      <c r="C65" s="28">
        <v>499908</v>
      </c>
      <c r="D65" s="28">
        <f t="shared" si="9"/>
        <v>499908</v>
      </c>
      <c r="E65" s="32" t="s">
        <v>10</v>
      </c>
      <c r="F65" s="37" t="s">
        <v>220</v>
      </c>
      <c r="G65" s="38">
        <f>D65</f>
        <v>499908</v>
      </c>
      <c r="H65" s="37" t="str">
        <f t="shared" ref="H65:I67" si="11">F65</f>
        <v>ห้างหุ้นส่วนจำกัด บีบีวิศวกรรม</v>
      </c>
      <c r="I65" s="38">
        <f t="shared" si="11"/>
        <v>499908</v>
      </c>
      <c r="J65" s="11" t="s">
        <v>955</v>
      </c>
      <c r="K65" s="48" t="s">
        <v>328</v>
      </c>
      <c r="L65" s="47">
        <v>24859</v>
      </c>
    </row>
    <row r="66" spans="1:12" s="15" customFormat="1" ht="40.5" x14ac:dyDescent="0.2">
      <c r="A66" s="30">
        <v>61</v>
      </c>
      <c r="B66" s="26" t="s">
        <v>455</v>
      </c>
      <c r="C66" s="28">
        <v>48370</v>
      </c>
      <c r="D66" s="28">
        <f t="shared" si="9"/>
        <v>48370</v>
      </c>
      <c r="E66" s="32" t="s">
        <v>10</v>
      </c>
      <c r="F66" s="37" t="s">
        <v>217</v>
      </c>
      <c r="G66" s="38">
        <f>D66</f>
        <v>48370</v>
      </c>
      <c r="H66" s="37" t="str">
        <f t="shared" si="11"/>
        <v>ร้านมหาชนเซอร์วิส</v>
      </c>
      <c r="I66" s="38">
        <f t="shared" si="11"/>
        <v>48370</v>
      </c>
      <c r="J66" s="11" t="s">
        <v>955</v>
      </c>
      <c r="K66" s="48" t="s">
        <v>329</v>
      </c>
      <c r="L66" s="47">
        <v>24859</v>
      </c>
    </row>
    <row r="67" spans="1:12" s="15" customFormat="1" ht="40.5" x14ac:dyDescent="0.2">
      <c r="A67" s="30">
        <v>62</v>
      </c>
      <c r="B67" s="26" t="s">
        <v>456</v>
      </c>
      <c r="C67" s="28">
        <v>19500</v>
      </c>
      <c r="D67" s="28">
        <f t="shared" si="9"/>
        <v>19500</v>
      </c>
      <c r="E67" s="32" t="s">
        <v>10</v>
      </c>
      <c r="F67" s="37" t="s">
        <v>217</v>
      </c>
      <c r="G67" s="38">
        <f>D67</f>
        <v>19500</v>
      </c>
      <c r="H67" s="37" t="str">
        <f t="shared" si="11"/>
        <v>ร้านมหาชนเซอร์วิส</v>
      </c>
      <c r="I67" s="38">
        <f t="shared" si="11"/>
        <v>19500</v>
      </c>
      <c r="J67" s="11" t="s">
        <v>955</v>
      </c>
      <c r="K67" s="48" t="s">
        <v>330</v>
      </c>
      <c r="L67" s="47">
        <v>24494</v>
      </c>
    </row>
    <row r="68" spans="1:12" s="14" customFormat="1" ht="60.75" x14ac:dyDescent="0.25">
      <c r="A68" s="30">
        <v>63</v>
      </c>
      <c r="B68" s="26" t="s">
        <v>444</v>
      </c>
      <c r="C68" s="28">
        <v>2532.69</v>
      </c>
      <c r="D68" s="33">
        <f t="shared" si="9"/>
        <v>2532.69</v>
      </c>
      <c r="E68" s="32" t="s">
        <v>10</v>
      </c>
      <c r="F68" s="37" t="s">
        <v>445</v>
      </c>
      <c r="G68" s="38">
        <f t="shared" si="10"/>
        <v>2532.69</v>
      </c>
      <c r="H68" s="37" t="str">
        <f t="shared" si="7"/>
        <v>บริษัท มิตซูไทยยนต์ จำกัด</v>
      </c>
      <c r="I68" s="38">
        <f t="shared" si="6"/>
        <v>2532.69</v>
      </c>
      <c r="J68" s="11" t="s">
        <v>955</v>
      </c>
      <c r="K68" s="46" t="s">
        <v>202</v>
      </c>
      <c r="L68" s="47">
        <v>24860</v>
      </c>
    </row>
    <row r="69" spans="1:12" ht="81" x14ac:dyDescent="0.2">
      <c r="A69" s="30">
        <v>64</v>
      </c>
      <c r="B69" s="26" t="s">
        <v>428</v>
      </c>
      <c r="C69" s="28">
        <v>350000</v>
      </c>
      <c r="D69" s="28">
        <v>350000</v>
      </c>
      <c r="E69" s="31" t="s">
        <v>10</v>
      </c>
      <c r="F69" s="39" t="s">
        <v>248</v>
      </c>
      <c r="G69" s="40">
        <v>349500</v>
      </c>
      <c r="H69" s="39" t="str">
        <f t="shared" si="7"/>
        <v>ห้างหุ้นส่วนจำกัด พี บี รุ่งทรัพย์</v>
      </c>
      <c r="I69" s="40">
        <f t="shared" si="6"/>
        <v>349500</v>
      </c>
      <c r="J69" s="11" t="s">
        <v>955</v>
      </c>
      <c r="K69" s="48" t="s">
        <v>380</v>
      </c>
      <c r="L69" s="47">
        <v>24860</v>
      </c>
    </row>
    <row r="70" spans="1:12" ht="81" x14ac:dyDescent="0.2">
      <c r="A70" s="30">
        <v>65</v>
      </c>
      <c r="B70" s="26" t="s">
        <v>429</v>
      </c>
      <c r="C70" s="28">
        <v>365000</v>
      </c>
      <c r="D70" s="28">
        <v>365000</v>
      </c>
      <c r="E70" s="31" t="s">
        <v>10</v>
      </c>
      <c r="F70" s="39" t="s">
        <v>248</v>
      </c>
      <c r="G70" s="40">
        <v>364500</v>
      </c>
      <c r="H70" s="39" t="str">
        <f t="shared" si="7"/>
        <v>ห้างหุ้นส่วนจำกัด พี บี รุ่งทรัพย์</v>
      </c>
      <c r="I70" s="40">
        <f t="shared" si="6"/>
        <v>364500</v>
      </c>
      <c r="J70" s="11" t="s">
        <v>955</v>
      </c>
      <c r="K70" s="48" t="s">
        <v>381</v>
      </c>
      <c r="L70" s="47">
        <v>24860</v>
      </c>
    </row>
    <row r="71" spans="1:12" ht="81" x14ac:dyDescent="0.2">
      <c r="A71" s="30">
        <v>66</v>
      </c>
      <c r="B71" s="26" t="s">
        <v>430</v>
      </c>
      <c r="C71" s="28">
        <v>260000</v>
      </c>
      <c r="D71" s="28">
        <v>260000</v>
      </c>
      <c r="E71" s="31" t="s">
        <v>10</v>
      </c>
      <c r="F71" s="37" t="s">
        <v>247</v>
      </c>
      <c r="G71" s="40">
        <v>259700</v>
      </c>
      <c r="H71" s="39" t="str">
        <f t="shared" si="7"/>
        <v>ห้างหุ้นส่วนจำกัด กำแพงใหญ่ก่อสร้าง</v>
      </c>
      <c r="I71" s="40">
        <f t="shared" si="6"/>
        <v>259700</v>
      </c>
      <c r="J71" s="11" t="s">
        <v>955</v>
      </c>
      <c r="K71" s="48" t="s">
        <v>382</v>
      </c>
      <c r="L71" s="47">
        <v>24860</v>
      </c>
    </row>
    <row r="72" spans="1:12" ht="81" x14ac:dyDescent="0.2">
      <c r="A72" s="30">
        <v>67</v>
      </c>
      <c r="B72" s="26" t="s">
        <v>431</v>
      </c>
      <c r="C72" s="28">
        <v>212000</v>
      </c>
      <c r="D72" s="28">
        <v>212000</v>
      </c>
      <c r="E72" s="31" t="s">
        <v>10</v>
      </c>
      <c r="F72" s="37" t="s">
        <v>247</v>
      </c>
      <c r="G72" s="40">
        <v>211700</v>
      </c>
      <c r="H72" s="39" t="str">
        <f t="shared" si="7"/>
        <v>ห้างหุ้นส่วนจำกัด กำแพงใหญ่ก่อสร้าง</v>
      </c>
      <c r="I72" s="40">
        <f t="shared" si="6"/>
        <v>211700</v>
      </c>
      <c r="J72" s="11" t="s">
        <v>955</v>
      </c>
      <c r="K72" s="48" t="s">
        <v>383</v>
      </c>
      <c r="L72" s="47">
        <v>24860</v>
      </c>
    </row>
    <row r="73" spans="1:12" ht="81" x14ac:dyDescent="0.2">
      <c r="A73" s="30">
        <v>68</v>
      </c>
      <c r="B73" s="26" t="s">
        <v>432</v>
      </c>
      <c r="C73" s="28">
        <v>494000</v>
      </c>
      <c r="D73" s="28">
        <v>494000</v>
      </c>
      <c r="E73" s="31" t="s">
        <v>10</v>
      </c>
      <c r="F73" s="37" t="s">
        <v>247</v>
      </c>
      <c r="G73" s="40">
        <v>493500</v>
      </c>
      <c r="H73" s="39" t="str">
        <f t="shared" si="7"/>
        <v>ห้างหุ้นส่วนจำกัด กำแพงใหญ่ก่อสร้าง</v>
      </c>
      <c r="I73" s="40">
        <f t="shared" si="6"/>
        <v>493500</v>
      </c>
      <c r="J73" s="11" t="s">
        <v>955</v>
      </c>
      <c r="K73" s="48" t="s">
        <v>384</v>
      </c>
      <c r="L73" s="47">
        <v>24860</v>
      </c>
    </row>
    <row r="74" spans="1:12" s="15" customFormat="1" ht="40.5" x14ac:dyDescent="0.2">
      <c r="A74" s="30">
        <v>69</v>
      </c>
      <c r="B74" s="26" t="s">
        <v>457</v>
      </c>
      <c r="C74" s="28">
        <v>22500</v>
      </c>
      <c r="D74" s="28">
        <f t="shared" ref="D74:D80" si="12">C74</f>
        <v>22500</v>
      </c>
      <c r="E74" s="32" t="s">
        <v>10</v>
      </c>
      <c r="F74" s="37" t="s">
        <v>217</v>
      </c>
      <c r="G74" s="38">
        <f t="shared" ref="G74:G78" si="13">D74</f>
        <v>22500</v>
      </c>
      <c r="H74" s="37" t="str">
        <f t="shared" si="7"/>
        <v>ร้านมหาชนเซอร์วิส</v>
      </c>
      <c r="I74" s="38">
        <f t="shared" si="6"/>
        <v>22500</v>
      </c>
      <c r="J74" s="11" t="s">
        <v>955</v>
      </c>
      <c r="K74" s="48" t="s">
        <v>331</v>
      </c>
      <c r="L74" s="47">
        <v>24864</v>
      </c>
    </row>
    <row r="75" spans="1:12" s="15" customFormat="1" ht="40.5" x14ac:dyDescent="0.2">
      <c r="A75" s="30">
        <v>70</v>
      </c>
      <c r="B75" s="26" t="s">
        <v>459</v>
      </c>
      <c r="C75" s="28">
        <v>17625</v>
      </c>
      <c r="D75" s="28">
        <f t="shared" si="12"/>
        <v>17625</v>
      </c>
      <c r="E75" s="32" t="s">
        <v>10</v>
      </c>
      <c r="F75" s="37" t="s">
        <v>281</v>
      </c>
      <c r="G75" s="38">
        <f t="shared" si="13"/>
        <v>17625</v>
      </c>
      <c r="H75" s="37" t="str">
        <f t="shared" si="7"/>
        <v>ห้างหุ้นส่วนจำกัด อุบลวิทยาคาร</v>
      </c>
      <c r="I75" s="38">
        <f t="shared" si="6"/>
        <v>17625</v>
      </c>
      <c r="J75" s="11" t="s">
        <v>955</v>
      </c>
      <c r="K75" s="48" t="s">
        <v>332</v>
      </c>
      <c r="L75" s="47">
        <v>24864</v>
      </c>
    </row>
    <row r="76" spans="1:12" s="15" customFormat="1" ht="40.5" x14ac:dyDescent="0.2">
      <c r="A76" s="30">
        <v>71</v>
      </c>
      <c r="B76" s="26" t="s">
        <v>458</v>
      </c>
      <c r="C76" s="28">
        <v>46166</v>
      </c>
      <c r="D76" s="28">
        <f t="shared" si="12"/>
        <v>46166</v>
      </c>
      <c r="E76" s="32" t="s">
        <v>10</v>
      </c>
      <c r="F76" s="39" t="s">
        <v>281</v>
      </c>
      <c r="G76" s="38">
        <f t="shared" si="13"/>
        <v>46166</v>
      </c>
      <c r="H76" s="37" t="str">
        <f t="shared" si="7"/>
        <v>ห้างหุ้นส่วนจำกัด อุบลวิทยาคาร</v>
      </c>
      <c r="I76" s="38">
        <f t="shared" si="6"/>
        <v>46166</v>
      </c>
      <c r="J76" s="11" t="s">
        <v>955</v>
      </c>
      <c r="K76" s="48" t="s">
        <v>333</v>
      </c>
      <c r="L76" s="47">
        <v>24864</v>
      </c>
    </row>
    <row r="77" spans="1:12" s="15" customFormat="1" ht="40.5" x14ac:dyDescent="0.2">
      <c r="A77" s="30">
        <v>72</v>
      </c>
      <c r="B77" s="26" t="s">
        <v>460</v>
      </c>
      <c r="C77" s="28">
        <v>7550</v>
      </c>
      <c r="D77" s="28">
        <f t="shared" si="12"/>
        <v>7550</v>
      </c>
      <c r="E77" s="32" t="s">
        <v>10</v>
      </c>
      <c r="F77" s="37" t="s">
        <v>220</v>
      </c>
      <c r="G77" s="38">
        <f t="shared" si="13"/>
        <v>7550</v>
      </c>
      <c r="H77" s="37" t="str">
        <f t="shared" si="7"/>
        <v>ห้างหุ้นส่วนจำกัด บีบีวิศวกรรม</v>
      </c>
      <c r="I77" s="38">
        <f t="shared" si="6"/>
        <v>7550</v>
      </c>
      <c r="J77" s="11" t="s">
        <v>955</v>
      </c>
      <c r="K77" s="48" t="s">
        <v>334</v>
      </c>
      <c r="L77" s="47">
        <v>24864</v>
      </c>
    </row>
    <row r="78" spans="1:12" s="15" customFormat="1" ht="40.5" x14ac:dyDescent="0.2">
      <c r="A78" s="30">
        <v>73</v>
      </c>
      <c r="B78" s="26" t="s">
        <v>216</v>
      </c>
      <c r="C78" s="28">
        <v>12500</v>
      </c>
      <c r="D78" s="28">
        <f t="shared" si="12"/>
        <v>12500</v>
      </c>
      <c r="E78" s="32" t="s">
        <v>10</v>
      </c>
      <c r="F78" s="37" t="s">
        <v>217</v>
      </c>
      <c r="G78" s="38">
        <f t="shared" si="13"/>
        <v>12500</v>
      </c>
      <c r="H78" s="37" t="str">
        <f t="shared" si="7"/>
        <v>ร้านมหาชนเซอร์วิส</v>
      </c>
      <c r="I78" s="38">
        <f t="shared" si="6"/>
        <v>12500</v>
      </c>
      <c r="J78" s="11" t="s">
        <v>955</v>
      </c>
      <c r="K78" s="48" t="s">
        <v>335</v>
      </c>
      <c r="L78" s="47">
        <v>24864</v>
      </c>
    </row>
    <row r="79" spans="1:12" s="14" customFormat="1" ht="60.75" x14ac:dyDescent="0.25">
      <c r="A79" s="30">
        <v>75</v>
      </c>
      <c r="B79" s="26" t="s">
        <v>446</v>
      </c>
      <c r="C79" s="28">
        <v>924</v>
      </c>
      <c r="D79" s="33">
        <f t="shared" si="12"/>
        <v>924</v>
      </c>
      <c r="E79" s="32" t="s">
        <v>10</v>
      </c>
      <c r="F79" s="37" t="s">
        <v>15</v>
      </c>
      <c r="G79" s="38">
        <f t="shared" ref="G79" si="14">D79</f>
        <v>924</v>
      </c>
      <c r="H79" s="37" t="str">
        <f t="shared" si="7"/>
        <v>ร้าน แอน อั้ม ก๊อปปี้</v>
      </c>
      <c r="I79" s="38">
        <f t="shared" si="6"/>
        <v>924</v>
      </c>
      <c r="J79" s="11" t="s">
        <v>955</v>
      </c>
      <c r="K79" s="46" t="s">
        <v>203</v>
      </c>
      <c r="L79" s="47">
        <v>244010</v>
      </c>
    </row>
    <row r="80" spans="1:12" s="15" customFormat="1" ht="40.5" x14ac:dyDescent="0.2">
      <c r="A80" s="30">
        <v>74</v>
      </c>
      <c r="B80" s="26" t="s">
        <v>461</v>
      </c>
      <c r="C80" s="28">
        <v>9450</v>
      </c>
      <c r="D80" s="28">
        <f t="shared" si="12"/>
        <v>9450</v>
      </c>
      <c r="E80" s="32" t="s">
        <v>10</v>
      </c>
      <c r="F80" s="37" t="s">
        <v>291</v>
      </c>
      <c r="G80" s="38">
        <f>D80</f>
        <v>9450</v>
      </c>
      <c r="H80" s="37" t="str">
        <f>F80</f>
        <v>บริษัท ตั้งซุ่นเส่งเฟอร์นิเจอร์ จำกัด</v>
      </c>
      <c r="I80" s="38">
        <f>G80</f>
        <v>9450</v>
      </c>
      <c r="J80" s="11" t="s">
        <v>955</v>
      </c>
      <c r="K80" s="48" t="s">
        <v>336</v>
      </c>
      <c r="L80" s="47">
        <v>24865</v>
      </c>
    </row>
    <row r="81" spans="1:12" ht="101.25" x14ac:dyDescent="0.2">
      <c r="A81" s="30">
        <v>76</v>
      </c>
      <c r="B81" s="26" t="s">
        <v>433</v>
      </c>
      <c r="C81" s="28">
        <v>495500</v>
      </c>
      <c r="D81" s="28">
        <v>493100</v>
      </c>
      <c r="E81" s="31" t="s">
        <v>10</v>
      </c>
      <c r="F81" s="39" t="s">
        <v>302</v>
      </c>
      <c r="G81" s="40">
        <v>492800</v>
      </c>
      <c r="H81" s="39" t="str">
        <f t="shared" si="7"/>
        <v>ห้างหุ้นส่วนจำกัด ชัดเจน168 ก่อสร้าง</v>
      </c>
      <c r="I81" s="40">
        <f t="shared" si="6"/>
        <v>492800</v>
      </c>
      <c r="J81" s="11" t="s">
        <v>955</v>
      </c>
      <c r="K81" s="48" t="s">
        <v>385</v>
      </c>
      <c r="L81" s="47">
        <v>24865</v>
      </c>
    </row>
    <row r="82" spans="1:12" ht="101.25" x14ac:dyDescent="0.2">
      <c r="A82" s="30">
        <v>77</v>
      </c>
      <c r="B82" s="26" t="s">
        <v>434</v>
      </c>
      <c r="C82" s="28">
        <v>114600</v>
      </c>
      <c r="D82" s="28">
        <v>114600</v>
      </c>
      <c r="E82" s="31" t="s">
        <v>10</v>
      </c>
      <c r="F82" s="39" t="s">
        <v>302</v>
      </c>
      <c r="G82" s="40">
        <v>114500</v>
      </c>
      <c r="H82" s="39" t="str">
        <f t="shared" si="7"/>
        <v>ห้างหุ้นส่วนจำกัด ชัดเจน168 ก่อสร้าง</v>
      </c>
      <c r="I82" s="40">
        <f t="shared" si="6"/>
        <v>114500</v>
      </c>
      <c r="J82" s="11" t="s">
        <v>955</v>
      </c>
      <c r="K82" s="48" t="s">
        <v>386</v>
      </c>
      <c r="L82" s="47">
        <v>24865</v>
      </c>
    </row>
    <row r="83" spans="1:12" ht="101.25" x14ac:dyDescent="0.2">
      <c r="A83" s="30">
        <v>78</v>
      </c>
      <c r="B83" s="26" t="s">
        <v>435</v>
      </c>
      <c r="C83" s="28">
        <v>309600</v>
      </c>
      <c r="D83" s="28">
        <v>301400</v>
      </c>
      <c r="E83" s="31" t="s">
        <v>10</v>
      </c>
      <c r="F83" s="39" t="s">
        <v>302</v>
      </c>
      <c r="G83" s="40">
        <v>301200</v>
      </c>
      <c r="H83" s="39" t="str">
        <f t="shared" si="7"/>
        <v>ห้างหุ้นส่วนจำกัด ชัดเจน168 ก่อสร้าง</v>
      </c>
      <c r="I83" s="40">
        <f t="shared" si="6"/>
        <v>301200</v>
      </c>
      <c r="J83" s="11" t="s">
        <v>955</v>
      </c>
      <c r="K83" s="48" t="s">
        <v>387</v>
      </c>
      <c r="L83" s="47">
        <v>24865</v>
      </c>
    </row>
    <row r="84" spans="1:12" ht="101.25" x14ac:dyDescent="0.2">
      <c r="A84" s="30">
        <v>79</v>
      </c>
      <c r="B84" s="26" t="s">
        <v>400</v>
      </c>
      <c r="C84" s="28">
        <v>497700</v>
      </c>
      <c r="D84" s="28">
        <v>497700</v>
      </c>
      <c r="E84" s="31" t="s">
        <v>10</v>
      </c>
      <c r="F84" s="39" t="s">
        <v>225</v>
      </c>
      <c r="G84" s="40">
        <v>497000</v>
      </c>
      <c r="H84" s="39" t="str">
        <f t="shared" si="7"/>
        <v>ห้างหุ้นส่วนจำกัด รุ่งโรจน์ก่อสร้าง 2021</v>
      </c>
      <c r="I84" s="40">
        <f t="shared" si="6"/>
        <v>497000</v>
      </c>
      <c r="J84" s="11" t="s">
        <v>955</v>
      </c>
      <c r="K84" s="48" t="s">
        <v>388</v>
      </c>
      <c r="L84" s="55">
        <v>24865</v>
      </c>
    </row>
  </sheetData>
  <mergeCells count="13">
    <mergeCell ref="A4:A5"/>
    <mergeCell ref="D4:D5"/>
    <mergeCell ref="C1:J1"/>
    <mergeCell ref="K1:L1"/>
    <mergeCell ref="C2:L2"/>
    <mergeCell ref="C3:L3"/>
    <mergeCell ref="K4:L5"/>
    <mergeCell ref="B4:B5"/>
    <mergeCell ref="C4:C5"/>
    <mergeCell ref="E4:E5"/>
    <mergeCell ref="F4:G5"/>
    <mergeCell ref="H4:I5"/>
    <mergeCell ref="J4:J5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M34"/>
  <sheetViews>
    <sheetView view="pageBreakPreview" zoomScale="90" zoomScaleNormal="90" zoomScaleSheetLayoutView="90" workbookViewId="0">
      <pane ySplit="5" topLeftCell="A26" activePane="bottomLeft" state="frozen"/>
      <selection activeCell="A18" sqref="A6:XFD18"/>
      <selection pane="bottomLeft" activeCell="A6" sqref="A6:XFD34"/>
    </sheetView>
  </sheetViews>
  <sheetFormatPr defaultColWidth="9" defaultRowHeight="20.25" x14ac:dyDescent="0.3"/>
  <cols>
    <col min="1" max="1" width="6.75" style="23" customWidth="1"/>
    <col min="2" max="2" width="34.375" style="93" customWidth="1"/>
    <col min="3" max="3" width="16.75" style="94" bestFit="1" customWidth="1"/>
    <col min="4" max="4" width="15" style="94" bestFit="1" customWidth="1"/>
    <col min="5" max="5" width="11" style="23" customWidth="1"/>
    <col min="6" max="6" width="32.875" style="57" customWidth="1"/>
    <col min="7" max="7" width="15" style="94" bestFit="1" customWidth="1"/>
    <col min="8" max="8" width="29.375" style="57" customWidth="1"/>
    <col min="9" max="9" width="15" style="94" bestFit="1" customWidth="1"/>
    <col min="10" max="10" width="17" style="23" customWidth="1"/>
    <col min="11" max="11" width="10.25" style="23" customWidth="1"/>
    <col min="12" max="12" width="12.625" style="23" customWidth="1"/>
    <col min="13" max="16384" width="9" style="23"/>
  </cols>
  <sheetData>
    <row r="1" spans="1:13" ht="21" customHeight="1" x14ac:dyDescent="0.2">
      <c r="A1" s="23" t="s">
        <v>16</v>
      </c>
      <c r="B1" s="23"/>
      <c r="C1" s="167" t="s">
        <v>964</v>
      </c>
      <c r="D1" s="167"/>
      <c r="E1" s="167"/>
      <c r="F1" s="167"/>
      <c r="G1" s="167"/>
      <c r="H1" s="167"/>
      <c r="I1" s="167"/>
      <c r="J1" s="167"/>
      <c r="K1" s="172" t="s">
        <v>0</v>
      </c>
      <c r="L1" s="172"/>
    </row>
    <row r="2" spans="1:13" ht="20.25" customHeight="1" x14ac:dyDescent="0.2">
      <c r="B2" s="23"/>
      <c r="C2" s="165" t="s">
        <v>17</v>
      </c>
      <c r="D2" s="165"/>
      <c r="E2" s="165"/>
      <c r="F2" s="165"/>
      <c r="G2" s="165"/>
      <c r="H2" s="165"/>
      <c r="I2" s="165"/>
      <c r="J2" s="165"/>
      <c r="K2" s="165"/>
      <c r="L2" s="165"/>
    </row>
    <row r="3" spans="1:13" ht="20.25" customHeight="1" x14ac:dyDescent="0.2">
      <c r="A3" s="24"/>
      <c r="B3" s="24"/>
      <c r="C3" s="166" t="s">
        <v>965</v>
      </c>
      <c r="D3" s="166"/>
      <c r="E3" s="166"/>
      <c r="F3" s="166"/>
      <c r="G3" s="166"/>
      <c r="H3" s="166"/>
      <c r="I3" s="166"/>
      <c r="J3" s="166"/>
      <c r="K3" s="166"/>
      <c r="L3" s="166"/>
    </row>
    <row r="4" spans="1:13" ht="21" customHeight="1" x14ac:dyDescent="0.2">
      <c r="A4" s="163" t="s">
        <v>1</v>
      </c>
      <c r="B4" s="159" t="s">
        <v>2</v>
      </c>
      <c r="C4" s="161" t="s">
        <v>3</v>
      </c>
      <c r="D4" s="161" t="s">
        <v>4</v>
      </c>
      <c r="E4" s="163" t="s">
        <v>5</v>
      </c>
      <c r="F4" s="168" t="s">
        <v>6</v>
      </c>
      <c r="G4" s="169"/>
      <c r="H4" s="168" t="s">
        <v>7</v>
      </c>
      <c r="I4" s="169"/>
      <c r="J4" s="163" t="s">
        <v>8</v>
      </c>
      <c r="K4" s="168" t="s">
        <v>9</v>
      </c>
      <c r="L4" s="169"/>
    </row>
    <row r="5" spans="1:13" x14ac:dyDescent="0.2">
      <c r="A5" s="164"/>
      <c r="B5" s="160"/>
      <c r="C5" s="162"/>
      <c r="D5" s="162"/>
      <c r="E5" s="164"/>
      <c r="F5" s="170"/>
      <c r="G5" s="171"/>
      <c r="H5" s="170"/>
      <c r="I5" s="171"/>
      <c r="J5" s="164"/>
      <c r="K5" s="170"/>
      <c r="L5" s="171"/>
    </row>
    <row r="6" spans="1:13" s="15" customFormat="1" ht="40.5" x14ac:dyDescent="0.2">
      <c r="A6" s="1">
        <v>1</v>
      </c>
      <c r="B6" s="25" t="s">
        <v>462</v>
      </c>
      <c r="C6" s="4">
        <v>52119</v>
      </c>
      <c r="D6" s="4">
        <f t="shared" ref="D6:D16" si="0">C6</f>
        <v>52119</v>
      </c>
      <c r="E6" s="3" t="s">
        <v>10</v>
      </c>
      <c r="F6" s="37" t="s">
        <v>281</v>
      </c>
      <c r="G6" s="38">
        <f t="shared" ref="G6" si="1">D6</f>
        <v>52119</v>
      </c>
      <c r="H6" s="37" t="str">
        <f t="shared" ref="H6:I6" si="2">F6</f>
        <v>ห้างหุ้นส่วนจำกัด อุบลวิทยาคาร</v>
      </c>
      <c r="I6" s="38">
        <f t="shared" si="2"/>
        <v>52119</v>
      </c>
      <c r="J6" s="11" t="s">
        <v>955</v>
      </c>
      <c r="K6" s="48" t="s">
        <v>337</v>
      </c>
      <c r="L6" s="47">
        <v>24871</v>
      </c>
    </row>
    <row r="7" spans="1:13" ht="81" x14ac:dyDescent="0.2">
      <c r="A7" s="1">
        <v>2</v>
      </c>
      <c r="B7" s="25" t="s">
        <v>464</v>
      </c>
      <c r="C7" s="4">
        <v>55000</v>
      </c>
      <c r="D7" s="12">
        <f t="shared" si="0"/>
        <v>55000</v>
      </c>
      <c r="E7" s="3" t="s">
        <v>10</v>
      </c>
      <c r="F7" s="37" t="s">
        <v>465</v>
      </c>
      <c r="G7" s="38">
        <f t="shared" ref="G7:G34" si="3">D7</f>
        <v>55000</v>
      </c>
      <c r="H7" s="37" t="str">
        <f t="shared" ref="H7:I33" si="4">F7</f>
        <v>นางมัจฉา ลาภลึก</v>
      </c>
      <c r="I7" s="38">
        <f t="shared" si="4"/>
        <v>55000</v>
      </c>
      <c r="J7" s="11" t="s">
        <v>955</v>
      </c>
      <c r="K7" s="46" t="s">
        <v>204</v>
      </c>
      <c r="L7" s="47">
        <v>24873</v>
      </c>
    </row>
    <row r="8" spans="1:13" s="15" customFormat="1" ht="40.5" x14ac:dyDescent="0.2">
      <c r="A8" s="1">
        <v>3</v>
      </c>
      <c r="B8" s="25" t="s">
        <v>463</v>
      </c>
      <c r="C8" s="4">
        <v>67221</v>
      </c>
      <c r="D8" s="4">
        <f t="shared" si="0"/>
        <v>67221</v>
      </c>
      <c r="E8" s="3" t="s">
        <v>10</v>
      </c>
      <c r="F8" s="37" t="s">
        <v>281</v>
      </c>
      <c r="G8" s="38">
        <f t="shared" si="3"/>
        <v>67221</v>
      </c>
      <c r="H8" s="37" t="str">
        <f t="shared" si="4"/>
        <v>ห้างหุ้นส่วนจำกัด อุบลวิทยาคาร</v>
      </c>
      <c r="I8" s="38">
        <f t="shared" si="4"/>
        <v>67221</v>
      </c>
      <c r="J8" s="11" t="s">
        <v>955</v>
      </c>
      <c r="K8" s="48" t="s">
        <v>338</v>
      </c>
      <c r="L8" s="47">
        <v>24874</v>
      </c>
    </row>
    <row r="9" spans="1:13" s="15" customFormat="1" ht="40.5" x14ac:dyDescent="0.2">
      <c r="A9" s="1">
        <v>4</v>
      </c>
      <c r="B9" s="25" t="s">
        <v>468</v>
      </c>
      <c r="C9" s="4">
        <v>48865</v>
      </c>
      <c r="D9" s="4">
        <f t="shared" si="0"/>
        <v>48865</v>
      </c>
      <c r="E9" s="3" t="s">
        <v>10</v>
      </c>
      <c r="F9" s="37" t="s">
        <v>281</v>
      </c>
      <c r="G9" s="38">
        <f t="shared" si="3"/>
        <v>48865</v>
      </c>
      <c r="H9" s="37" t="str">
        <f t="shared" si="4"/>
        <v>ห้างหุ้นส่วนจำกัด อุบลวิทยาคาร</v>
      </c>
      <c r="I9" s="38">
        <f t="shared" si="4"/>
        <v>48865</v>
      </c>
      <c r="J9" s="11" t="s">
        <v>955</v>
      </c>
      <c r="K9" s="48" t="s">
        <v>339</v>
      </c>
      <c r="L9" s="47">
        <v>24875</v>
      </c>
    </row>
    <row r="10" spans="1:13" s="15" customFormat="1" ht="40.5" x14ac:dyDescent="0.2">
      <c r="A10" s="1">
        <v>5</v>
      </c>
      <c r="B10" s="25" t="s">
        <v>469</v>
      </c>
      <c r="C10" s="4">
        <v>299440</v>
      </c>
      <c r="D10" s="4">
        <f t="shared" si="0"/>
        <v>299440</v>
      </c>
      <c r="E10" s="3" t="s">
        <v>10</v>
      </c>
      <c r="F10" s="37" t="s">
        <v>247</v>
      </c>
      <c r="G10" s="38">
        <f t="shared" si="3"/>
        <v>299440</v>
      </c>
      <c r="H10" s="37" t="str">
        <f t="shared" si="4"/>
        <v>ห้างหุ้นส่วนจำกัด กำแพงใหญ่ก่อสร้าง</v>
      </c>
      <c r="I10" s="38">
        <f t="shared" si="4"/>
        <v>299440</v>
      </c>
      <c r="J10" s="11" t="s">
        <v>955</v>
      </c>
      <c r="K10" s="48" t="s">
        <v>340</v>
      </c>
      <c r="L10" s="47">
        <v>24875</v>
      </c>
    </row>
    <row r="11" spans="1:13" s="14" customFormat="1" ht="60.75" x14ac:dyDescent="0.25">
      <c r="A11" s="1">
        <v>6</v>
      </c>
      <c r="B11" s="25" t="s">
        <v>294</v>
      </c>
      <c r="C11" s="4">
        <v>35220</v>
      </c>
      <c r="D11" s="12">
        <f t="shared" si="0"/>
        <v>35220</v>
      </c>
      <c r="E11" s="3" t="s">
        <v>10</v>
      </c>
      <c r="F11" s="37" t="s">
        <v>14</v>
      </c>
      <c r="G11" s="38">
        <f t="shared" si="3"/>
        <v>35220</v>
      </c>
      <c r="H11" s="37" t="str">
        <f t="shared" si="4"/>
        <v>อู่วสุพลเซอร์วิส</v>
      </c>
      <c r="I11" s="38">
        <f t="shared" si="4"/>
        <v>35220</v>
      </c>
      <c r="J11" s="11" t="s">
        <v>955</v>
      </c>
      <c r="K11" s="46" t="s">
        <v>205</v>
      </c>
      <c r="L11" s="47">
        <v>24878</v>
      </c>
      <c r="M11" s="22"/>
    </row>
    <row r="12" spans="1:13" s="14" customFormat="1" ht="60.75" x14ac:dyDescent="0.25">
      <c r="A12" s="1">
        <v>7</v>
      </c>
      <c r="B12" s="34" t="s">
        <v>466</v>
      </c>
      <c r="C12" s="4">
        <v>27500</v>
      </c>
      <c r="D12" s="12">
        <f t="shared" si="0"/>
        <v>27500</v>
      </c>
      <c r="E12" s="3" t="s">
        <v>10</v>
      </c>
      <c r="F12" s="39" t="s">
        <v>14</v>
      </c>
      <c r="G12" s="38">
        <f t="shared" si="3"/>
        <v>27500</v>
      </c>
      <c r="H12" s="37" t="str">
        <f t="shared" si="4"/>
        <v>อู่วสุพลเซอร์วิส</v>
      </c>
      <c r="I12" s="38">
        <f t="shared" si="4"/>
        <v>27500</v>
      </c>
      <c r="J12" s="11" t="s">
        <v>955</v>
      </c>
      <c r="K12" s="46" t="s">
        <v>206</v>
      </c>
      <c r="L12" s="47">
        <v>24882</v>
      </c>
      <c r="M12" s="22"/>
    </row>
    <row r="13" spans="1:13" s="15" customFormat="1" ht="40.5" x14ac:dyDescent="0.2">
      <c r="A13" s="1">
        <v>8</v>
      </c>
      <c r="B13" s="25" t="s">
        <v>470</v>
      </c>
      <c r="C13" s="4">
        <v>42850</v>
      </c>
      <c r="D13" s="4">
        <f t="shared" si="0"/>
        <v>42850</v>
      </c>
      <c r="E13" s="3" t="s">
        <v>10</v>
      </c>
      <c r="F13" s="37" t="s">
        <v>217</v>
      </c>
      <c r="G13" s="38">
        <f t="shared" si="3"/>
        <v>42850</v>
      </c>
      <c r="H13" s="37" t="str">
        <f t="shared" si="4"/>
        <v>ร้านมหาชนเซอร์วิส</v>
      </c>
      <c r="I13" s="38">
        <f t="shared" si="4"/>
        <v>42850</v>
      </c>
      <c r="J13" s="11" t="s">
        <v>955</v>
      </c>
      <c r="K13" s="48" t="s">
        <v>341</v>
      </c>
      <c r="L13" s="47">
        <v>24885</v>
      </c>
    </row>
    <row r="14" spans="1:13" s="15" customFormat="1" ht="40.5" x14ac:dyDescent="0.2">
      <c r="A14" s="1">
        <v>9</v>
      </c>
      <c r="B14" s="25" t="s">
        <v>456</v>
      </c>
      <c r="C14" s="4">
        <v>6000</v>
      </c>
      <c r="D14" s="4">
        <f t="shared" si="0"/>
        <v>6000</v>
      </c>
      <c r="E14" s="3" t="s">
        <v>10</v>
      </c>
      <c r="F14" s="37" t="s">
        <v>217</v>
      </c>
      <c r="G14" s="38">
        <f t="shared" si="3"/>
        <v>6000</v>
      </c>
      <c r="H14" s="37" t="str">
        <f t="shared" si="4"/>
        <v>ร้านมหาชนเซอร์วิส</v>
      </c>
      <c r="I14" s="38">
        <f t="shared" si="4"/>
        <v>6000</v>
      </c>
      <c r="J14" s="11" t="s">
        <v>955</v>
      </c>
      <c r="K14" s="48" t="s">
        <v>342</v>
      </c>
      <c r="L14" s="47">
        <v>24885</v>
      </c>
    </row>
    <row r="15" spans="1:13" ht="60.75" x14ac:dyDescent="0.2">
      <c r="A15" s="1">
        <v>10</v>
      </c>
      <c r="B15" s="25" t="s">
        <v>473</v>
      </c>
      <c r="C15" s="4">
        <v>14700</v>
      </c>
      <c r="D15" s="12">
        <f t="shared" si="0"/>
        <v>14700</v>
      </c>
      <c r="E15" s="3" t="s">
        <v>10</v>
      </c>
      <c r="F15" s="39" t="s">
        <v>467</v>
      </c>
      <c r="G15" s="38">
        <f t="shared" si="3"/>
        <v>14700</v>
      </c>
      <c r="H15" s="37" t="str">
        <f t="shared" si="4"/>
        <v>ร้าน สราวุธ เซอร์วิส</v>
      </c>
      <c r="I15" s="38">
        <f t="shared" si="4"/>
        <v>14700</v>
      </c>
      <c r="J15" s="11" t="s">
        <v>955</v>
      </c>
      <c r="K15" s="46" t="s">
        <v>207</v>
      </c>
      <c r="L15" s="47">
        <v>24886</v>
      </c>
    </row>
    <row r="16" spans="1:13" s="15" customFormat="1" ht="40.5" x14ac:dyDescent="0.2">
      <c r="A16" s="1">
        <v>11</v>
      </c>
      <c r="B16" s="25" t="s">
        <v>474</v>
      </c>
      <c r="C16" s="4">
        <v>29380</v>
      </c>
      <c r="D16" s="12">
        <f t="shared" si="0"/>
        <v>29380</v>
      </c>
      <c r="E16" s="3" t="s">
        <v>10</v>
      </c>
      <c r="F16" s="37" t="s">
        <v>475</v>
      </c>
      <c r="G16" s="38">
        <f t="shared" si="3"/>
        <v>29380</v>
      </c>
      <c r="H16" s="37" t="str">
        <f t="shared" si="4"/>
        <v>หจก.เอสพีเคอุบล</v>
      </c>
      <c r="I16" s="38">
        <f t="shared" si="4"/>
        <v>29380</v>
      </c>
      <c r="J16" s="11" t="s">
        <v>955</v>
      </c>
      <c r="K16" s="46" t="s">
        <v>208</v>
      </c>
      <c r="L16" s="47">
        <v>24886</v>
      </c>
    </row>
    <row r="17" spans="1:12" s="96" customFormat="1" x14ac:dyDescent="0.2">
      <c r="A17" s="81">
        <v>12</v>
      </c>
      <c r="B17" s="175" t="s">
        <v>482</v>
      </c>
      <c r="C17" s="66">
        <v>2500000</v>
      </c>
      <c r="D17" s="66">
        <v>2500000</v>
      </c>
      <c r="E17" s="143" t="s">
        <v>13</v>
      </c>
      <c r="F17" s="147" t="s">
        <v>960</v>
      </c>
      <c r="G17" s="61">
        <v>2497895</v>
      </c>
      <c r="H17" s="67" t="str">
        <f t="shared" si="4"/>
        <v>หจก. เอ.อี.ซี.บอดี้ทรัค แอนด์ เซอร์วิส</v>
      </c>
      <c r="I17" s="61">
        <v>2495000</v>
      </c>
      <c r="J17" s="178" t="s">
        <v>955</v>
      </c>
      <c r="K17" s="68" t="s">
        <v>483</v>
      </c>
      <c r="L17" s="69">
        <v>244033</v>
      </c>
    </row>
    <row r="18" spans="1:12" s="96" customFormat="1" ht="131.25" customHeight="1" x14ac:dyDescent="0.2">
      <c r="A18" s="84"/>
      <c r="B18" s="177"/>
      <c r="C18" s="74"/>
      <c r="D18" s="74"/>
      <c r="E18" s="145"/>
      <c r="F18" s="148" t="s">
        <v>961</v>
      </c>
      <c r="G18" s="65">
        <v>2450000</v>
      </c>
      <c r="H18" s="75"/>
      <c r="I18" s="65"/>
      <c r="J18" s="180"/>
      <c r="K18" s="76"/>
      <c r="L18" s="77"/>
    </row>
    <row r="19" spans="1:12" ht="83.25" customHeight="1" x14ac:dyDescent="0.2">
      <c r="A19" s="1">
        <v>13</v>
      </c>
      <c r="B19" s="25" t="s">
        <v>472</v>
      </c>
      <c r="C19" s="4">
        <v>499800</v>
      </c>
      <c r="D19" s="4">
        <v>499800</v>
      </c>
      <c r="E19" s="5" t="s">
        <v>10</v>
      </c>
      <c r="F19" s="37" t="s">
        <v>246</v>
      </c>
      <c r="G19" s="40">
        <v>499800</v>
      </c>
      <c r="H19" s="39" t="str">
        <f t="shared" si="4"/>
        <v>ห้างหุ้นส่วนจำกัด อุบลเลิศไพศาล</v>
      </c>
      <c r="I19" s="40">
        <f t="shared" si="4"/>
        <v>499800</v>
      </c>
      <c r="J19" s="11" t="s">
        <v>955</v>
      </c>
      <c r="K19" s="48" t="s">
        <v>471</v>
      </c>
      <c r="L19" s="55">
        <v>24888</v>
      </c>
    </row>
    <row r="20" spans="1:12" s="15" customFormat="1" ht="60.75" x14ac:dyDescent="0.2">
      <c r="A20" s="1">
        <v>14</v>
      </c>
      <c r="B20" s="25" t="s">
        <v>476</v>
      </c>
      <c r="C20" s="4">
        <v>41250</v>
      </c>
      <c r="D20" s="12">
        <f t="shared" ref="D20:D27" si="5">C20</f>
        <v>41250</v>
      </c>
      <c r="E20" s="3" t="s">
        <v>10</v>
      </c>
      <c r="F20" s="39" t="s">
        <v>296</v>
      </c>
      <c r="G20" s="38">
        <f t="shared" si="3"/>
        <v>41250</v>
      </c>
      <c r="H20" s="37" t="str">
        <f t="shared" si="4"/>
        <v>ร้านวิศรุตโฆษณา</v>
      </c>
      <c r="I20" s="38">
        <f t="shared" si="4"/>
        <v>41250</v>
      </c>
      <c r="J20" s="11" t="s">
        <v>955</v>
      </c>
      <c r="K20" s="46" t="s">
        <v>209</v>
      </c>
      <c r="L20" s="47">
        <v>24889</v>
      </c>
    </row>
    <row r="21" spans="1:12" s="15" customFormat="1" ht="60.75" x14ac:dyDescent="0.2">
      <c r="A21" s="1">
        <v>15</v>
      </c>
      <c r="B21" s="25" t="s">
        <v>148</v>
      </c>
      <c r="C21" s="4">
        <v>6463.87</v>
      </c>
      <c r="D21" s="12">
        <f t="shared" si="5"/>
        <v>6463.87</v>
      </c>
      <c r="E21" s="3" t="s">
        <v>10</v>
      </c>
      <c r="F21" s="37" t="s">
        <v>477</v>
      </c>
      <c r="G21" s="38">
        <f t="shared" si="3"/>
        <v>6463.87</v>
      </c>
      <c r="H21" s="37" t="str">
        <f t="shared" si="4"/>
        <v>บริษัท อุบลเมืองทอง จำกัด</v>
      </c>
      <c r="I21" s="38">
        <f t="shared" si="4"/>
        <v>6463.87</v>
      </c>
      <c r="J21" s="11" t="s">
        <v>955</v>
      </c>
      <c r="K21" s="46" t="s">
        <v>210</v>
      </c>
      <c r="L21" s="47">
        <v>24892</v>
      </c>
    </row>
    <row r="22" spans="1:12" s="15" customFormat="1" ht="121.5" x14ac:dyDescent="0.2">
      <c r="A22" s="1">
        <v>16</v>
      </c>
      <c r="B22" s="25" t="s">
        <v>478</v>
      </c>
      <c r="C22" s="4">
        <v>144900</v>
      </c>
      <c r="D22" s="4">
        <f t="shared" si="5"/>
        <v>144900</v>
      </c>
      <c r="E22" s="3" t="s">
        <v>10</v>
      </c>
      <c r="F22" s="39" t="s">
        <v>479</v>
      </c>
      <c r="G22" s="38">
        <f t="shared" si="3"/>
        <v>144900</v>
      </c>
      <c r="H22" s="37" t="str">
        <f t="shared" si="4"/>
        <v>ร้านบ้านยายพาณิชย์</v>
      </c>
      <c r="I22" s="38">
        <f t="shared" si="4"/>
        <v>144900</v>
      </c>
      <c r="J22" s="11" t="s">
        <v>955</v>
      </c>
      <c r="K22" s="48" t="s">
        <v>343</v>
      </c>
      <c r="L22" s="47">
        <v>24892</v>
      </c>
    </row>
    <row r="23" spans="1:12" s="15" customFormat="1" ht="60.75" x14ac:dyDescent="0.2">
      <c r="A23" s="1">
        <v>17</v>
      </c>
      <c r="B23" s="25" t="s">
        <v>487</v>
      </c>
      <c r="C23" s="4">
        <v>60000</v>
      </c>
      <c r="D23" s="12">
        <f t="shared" si="5"/>
        <v>60000</v>
      </c>
      <c r="E23" s="3" t="s">
        <v>10</v>
      </c>
      <c r="F23" s="37" t="s">
        <v>488</v>
      </c>
      <c r="G23" s="38">
        <f t="shared" si="3"/>
        <v>60000</v>
      </c>
      <c r="H23" s="37" t="str">
        <f t="shared" si="4"/>
        <v>ภาสิทธิ์ออฟเซ็ทการพิมพ์</v>
      </c>
      <c r="I23" s="38">
        <f t="shared" si="4"/>
        <v>60000</v>
      </c>
      <c r="J23" s="11" t="s">
        <v>955</v>
      </c>
      <c r="K23" s="46" t="s">
        <v>211</v>
      </c>
      <c r="L23" s="47">
        <v>244039</v>
      </c>
    </row>
    <row r="24" spans="1:12" ht="60.75" x14ac:dyDescent="0.2">
      <c r="A24" s="1">
        <v>18</v>
      </c>
      <c r="B24" s="25" t="s">
        <v>490</v>
      </c>
      <c r="C24" s="4">
        <v>8420</v>
      </c>
      <c r="D24" s="12">
        <f t="shared" si="5"/>
        <v>8420</v>
      </c>
      <c r="E24" s="3" t="s">
        <v>10</v>
      </c>
      <c r="F24" s="39" t="s">
        <v>14</v>
      </c>
      <c r="G24" s="38">
        <f t="shared" si="3"/>
        <v>8420</v>
      </c>
      <c r="H24" s="37" t="str">
        <f t="shared" si="4"/>
        <v>อู่วสุพลเซอร์วิส</v>
      </c>
      <c r="I24" s="38">
        <f t="shared" si="4"/>
        <v>8420</v>
      </c>
      <c r="J24" s="11" t="s">
        <v>955</v>
      </c>
      <c r="K24" s="46" t="s">
        <v>212</v>
      </c>
      <c r="L24" s="47">
        <v>244039</v>
      </c>
    </row>
    <row r="25" spans="1:12" s="15" customFormat="1" ht="40.5" x14ac:dyDescent="0.2">
      <c r="A25" s="1">
        <v>19</v>
      </c>
      <c r="B25" s="25" t="s">
        <v>497</v>
      </c>
      <c r="C25" s="4">
        <v>14394</v>
      </c>
      <c r="D25" s="4">
        <f t="shared" si="5"/>
        <v>14394</v>
      </c>
      <c r="E25" s="3" t="s">
        <v>10</v>
      </c>
      <c r="F25" s="37" t="s">
        <v>281</v>
      </c>
      <c r="G25" s="38">
        <f t="shared" si="3"/>
        <v>14394</v>
      </c>
      <c r="H25" s="37" t="str">
        <f t="shared" si="4"/>
        <v>ห้างหุ้นส่วนจำกัด อุบลวิทยาคาร</v>
      </c>
      <c r="I25" s="38">
        <f t="shared" si="4"/>
        <v>14394</v>
      </c>
      <c r="J25" s="11" t="s">
        <v>955</v>
      </c>
      <c r="K25" s="48" t="s">
        <v>344</v>
      </c>
      <c r="L25" s="47">
        <v>24895</v>
      </c>
    </row>
    <row r="26" spans="1:12" s="15" customFormat="1" ht="40.5" x14ac:dyDescent="0.2">
      <c r="A26" s="1">
        <v>20</v>
      </c>
      <c r="B26" s="25" t="s">
        <v>498</v>
      </c>
      <c r="C26" s="4">
        <v>3350</v>
      </c>
      <c r="D26" s="4">
        <f t="shared" si="5"/>
        <v>3350</v>
      </c>
      <c r="E26" s="3" t="s">
        <v>10</v>
      </c>
      <c r="F26" s="37" t="s">
        <v>281</v>
      </c>
      <c r="G26" s="38">
        <f t="shared" si="3"/>
        <v>3350</v>
      </c>
      <c r="H26" s="37" t="str">
        <f t="shared" si="4"/>
        <v>ห้างหุ้นส่วนจำกัด อุบลวิทยาคาร</v>
      </c>
      <c r="I26" s="38">
        <f t="shared" si="4"/>
        <v>3350</v>
      </c>
      <c r="J26" s="11" t="s">
        <v>955</v>
      </c>
      <c r="K26" s="48" t="s">
        <v>345</v>
      </c>
      <c r="L26" s="47">
        <v>24895</v>
      </c>
    </row>
    <row r="27" spans="1:12" s="15" customFormat="1" ht="60.75" x14ac:dyDescent="0.2">
      <c r="A27" s="1">
        <v>21</v>
      </c>
      <c r="B27" s="25" t="s">
        <v>486</v>
      </c>
      <c r="C27" s="4">
        <v>37600</v>
      </c>
      <c r="D27" s="12">
        <f t="shared" si="5"/>
        <v>37600</v>
      </c>
      <c r="E27" s="3" t="s">
        <v>10</v>
      </c>
      <c r="F27" s="39" t="s">
        <v>225</v>
      </c>
      <c r="G27" s="38">
        <f t="shared" si="3"/>
        <v>37600</v>
      </c>
      <c r="H27" s="37" t="str">
        <f t="shared" si="4"/>
        <v>ห้างหุ้นส่วนจำกัด รุ่งโรจน์ก่อสร้าง 2021</v>
      </c>
      <c r="I27" s="38">
        <f t="shared" si="4"/>
        <v>37600</v>
      </c>
      <c r="J27" s="11" t="s">
        <v>955</v>
      </c>
      <c r="K27" s="46" t="s">
        <v>213</v>
      </c>
      <c r="L27" s="47">
        <v>24895</v>
      </c>
    </row>
    <row r="28" spans="1:12" s="96" customFormat="1" ht="20.25" customHeight="1" x14ac:dyDescent="0.2">
      <c r="A28" s="81">
        <v>22</v>
      </c>
      <c r="B28" s="201" t="s">
        <v>480</v>
      </c>
      <c r="C28" s="66">
        <v>4000000</v>
      </c>
      <c r="D28" s="66">
        <v>4100000</v>
      </c>
      <c r="E28" s="85" t="s">
        <v>13</v>
      </c>
      <c r="F28" s="86" t="s">
        <v>481</v>
      </c>
      <c r="G28" s="61">
        <v>3975000</v>
      </c>
      <c r="H28" s="67" t="str">
        <f t="shared" si="4"/>
        <v>บริษัท ทรัพย์เพิ่ม ออโต้ โมทีฟ จำกัด</v>
      </c>
      <c r="I28" s="61">
        <f>+G28</f>
        <v>3975000</v>
      </c>
      <c r="J28" s="178" t="s">
        <v>955</v>
      </c>
      <c r="K28" s="68" t="s">
        <v>484</v>
      </c>
      <c r="L28" s="69">
        <v>244041</v>
      </c>
    </row>
    <row r="29" spans="1:12" s="96" customFormat="1" ht="20.25" customHeight="1" x14ac:dyDescent="0.2">
      <c r="A29" s="83"/>
      <c r="B29" s="202"/>
      <c r="C29" s="70"/>
      <c r="D29" s="70"/>
      <c r="E29" s="88"/>
      <c r="F29" s="89" t="s">
        <v>959</v>
      </c>
      <c r="G29" s="63">
        <v>3720000</v>
      </c>
      <c r="H29" s="71"/>
      <c r="I29" s="63"/>
      <c r="J29" s="199"/>
      <c r="K29" s="72"/>
      <c r="L29" s="73"/>
    </row>
    <row r="30" spans="1:12" s="96" customFormat="1" x14ac:dyDescent="0.2">
      <c r="A30" s="84"/>
      <c r="B30" s="203"/>
      <c r="C30" s="74"/>
      <c r="D30" s="74"/>
      <c r="E30" s="87"/>
      <c r="F30" s="97"/>
      <c r="G30" s="65"/>
      <c r="H30" s="75"/>
      <c r="I30" s="65"/>
      <c r="J30" s="200"/>
      <c r="K30" s="76"/>
      <c r="L30" s="77"/>
    </row>
    <row r="31" spans="1:12" s="96" customFormat="1" ht="60.75" x14ac:dyDescent="0.3">
      <c r="A31" s="1">
        <v>23</v>
      </c>
      <c r="B31" s="98" t="s">
        <v>489</v>
      </c>
      <c r="C31" s="4">
        <v>250000</v>
      </c>
      <c r="D31" s="4">
        <v>250000</v>
      </c>
      <c r="E31" s="5" t="s">
        <v>10</v>
      </c>
      <c r="F31" s="37" t="s">
        <v>448</v>
      </c>
      <c r="G31" s="40">
        <v>250000</v>
      </c>
      <c r="H31" s="39" t="str">
        <f t="shared" si="4"/>
        <v>บริษัท ซีเอชซี นาฟเทค (ประเทศไทย) จำกัด</v>
      </c>
      <c r="I31" s="40">
        <v>250000</v>
      </c>
      <c r="J31" s="11" t="s">
        <v>955</v>
      </c>
      <c r="K31" s="48" t="s">
        <v>485</v>
      </c>
      <c r="L31" s="49">
        <v>244041</v>
      </c>
    </row>
    <row r="32" spans="1:12" s="15" customFormat="1" ht="60.75" x14ac:dyDescent="0.2">
      <c r="A32" s="1">
        <v>24</v>
      </c>
      <c r="B32" s="25" t="s">
        <v>491</v>
      </c>
      <c r="C32" s="4">
        <v>6468.17</v>
      </c>
      <c r="D32" s="12">
        <f>C32</f>
        <v>6468.17</v>
      </c>
      <c r="E32" s="3" t="s">
        <v>10</v>
      </c>
      <c r="F32" s="37" t="s">
        <v>477</v>
      </c>
      <c r="G32" s="38">
        <f t="shared" si="3"/>
        <v>6468.17</v>
      </c>
      <c r="H32" s="37" t="str">
        <f t="shared" si="4"/>
        <v>บริษัท อุบลเมืองทอง จำกัด</v>
      </c>
      <c r="I32" s="38">
        <f t="shared" si="4"/>
        <v>6468.17</v>
      </c>
      <c r="J32" s="11" t="s">
        <v>955</v>
      </c>
      <c r="K32" s="46" t="s">
        <v>493</v>
      </c>
      <c r="L32" s="47">
        <v>24895</v>
      </c>
    </row>
    <row r="33" spans="1:13" ht="60.75" x14ac:dyDescent="0.2">
      <c r="A33" s="1">
        <v>25</v>
      </c>
      <c r="B33" s="25" t="s">
        <v>492</v>
      </c>
      <c r="C33" s="4">
        <v>13420</v>
      </c>
      <c r="D33" s="12">
        <f>C33</f>
        <v>13420</v>
      </c>
      <c r="E33" s="3" t="s">
        <v>10</v>
      </c>
      <c r="F33" s="39" t="s">
        <v>14</v>
      </c>
      <c r="G33" s="38">
        <f t="shared" si="3"/>
        <v>13420</v>
      </c>
      <c r="H33" s="37" t="str">
        <f t="shared" si="4"/>
        <v>อู่วสุพลเซอร์วิส</v>
      </c>
      <c r="I33" s="38">
        <f t="shared" si="4"/>
        <v>13420</v>
      </c>
      <c r="J33" s="11" t="s">
        <v>955</v>
      </c>
      <c r="K33" s="46" t="s">
        <v>494</v>
      </c>
      <c r="L33" s="47">
        <v>24896</v>
      </c>
    </row>
    <row r="34" spans="1:13" s="14" customFormat="1" ht="60.75" x14ac:dyDescent="0.25">
      <c r="A34" s="1">
        <v>26</v>
      </c>
      <c r="B34" s="25" t="s">
        <v>529</v>
      </c>
      <c r="C34" s="4">
        <v>19700</v>
      </c>
      <c r="D34" s="12">
        <f>C34</f>
        <v>19700</v>
      </c>
      <c r="E34" s="3" t="s">
        <v>10</v>
      </c>
      <c r="F34" s="37" t="s">
        <v>530</v>
      </c>
      <c r="G34" s="38">
        <f t="shared" si="3"/>
        <v>19700</v>
      </c>
      <c r="H34" s="37" t="str">
        <f t="shared" ref="H34:I34" si="6">F34</f>
        <v>ร้าน โยธิน เอ็นเตอร์ไพส์</v>
      </c>
      <c r="I34" s="38">
        <f t="shared" si="6"/>
        <v>19700</v>
      </c>
      <c r="J34" s="11" t="s">
        <v>955</v>
      </c>
      <c r="K34" s="46" t="s">
        <v>495</v>
      </c>
      <c r="L34" s="47">
        <v>24896</v>
      </c>
      <c r="M34" s="22"/>
    </row>
  </sheetData>
  <mergeCells count="17">
    <mergeCell ref="C1:J1"/>
    <mergeCell ref="K1:L1"/>
    <mergeCell ref="C2:L2"/>
    <mergeCell ref="C3:L3"/>
    <mergeCell ref="K4:L5"/>
    <mergeCell ref="C4:C5"/>
    <mergeCell ref="E4:E5"/>
    <mergeCell ref="F4:G5"/>
    <mergeCell ref="H4:I5"/>
    <mergeCell ref="J4:J5"/>
    <mergeCell ref="J28:J30"/>
    <mergeCell ref="B28:B30"/>
    <mergeCell ref="B17:B18"/>
    <mergeCell ref="J17:J18"/>
    <mergeCell ref="A4:A5"/>
    <mergeCell ref="D4:D5"/>
    <mergeCell ref="B4:B5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6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L26"/>
  <sheetViews>
    <sheetView view="pageBreakPreview" zoomScale="90" zoomScaleNormal="90" zoomScaleSheetLayoutView="90" workbookViewId="0">
      <pane ySplit="5" topLeftCell="A6" activePane="bottomLeft" state="frozen"/>
      <selection pane="bottomLeft" activeCell="A26" sqref="A6:XFD26"/>
    </sheetView>
  </sheetViews>
  <sheetFormatPr defaultColWidth="9" defaultRowHeight="20.25" x14ac:dyDescent="0.3"/>
  <cols>
    <col min="1" max="1" width="6.75" style="23" customWidth="1"/>
    <col min="2" max="2" width="34.375" style="93" customWidth="1"/>
    <col min="3" max="3" width="18.75" style="94" customWidth="1"/>
    <col min="4" max="4" width="14.875" style="94" customWidth="1"/>
    <col min="5" max="5" width="11" style="23" customWidth="1"/>
    <col min="6" max="6" width="21.25" style="57" customWidth="1"/>
    <col min="7" max="7" width="14.5" style="94" customWidth="1"/>
    <col min="8" max="8" width="21.125" style="57" customWidth="1"/>
    <col min="9" max="9" width="14.75" style="94" customWidth="1"/>
    <col min="10" max="10" width="17" style="23" customWidth="1"/>
    <col min="11" max="11" width="10.25" style="23" customWidth="1"/>
    <col min="12" max="12" width="13.125" style="23" customWidth="1"/>
    <col min="13" max="16384" width="9" style="23"/>
  </cols>
  <sheetData>
    <row r="1" spans="1:12" ht="21" customHeight="1" x14ac:dyDescent="0.2">
      <c r="A1" s="23" t="s">
        <v>16</v>
      </c>
      <c r="B1" s="23"/>
      <c r="C1" s="167" t="s">
        <v>966</v>
      </c>
      <c r="D1" s="167"/>
      <c r="E1" s="167"/>
      <c r="F1" s="167"/>
      <c r="G1" s="167"/>
      <c r="H1" s="167"/>
      <c r="I1" s="167"/>
      <c r="J1" s="167"/>
      <c r="K1" s="172" t="s">
        <v>0</v>
      </c>
      <c r="L1" s="172"/>
    </row>
    <row r="2" spans="1:12" ht="20.25" customHeight="1" x14ac:dyDescent="0.2">
      <c r="B2" s="23"/>
      <c r="C2" s="165" t="s">
        <v>17</v>
      </c>
      <c r="D2" s="165"/>
      <c r="E2" s="165"/>
      <c r="F2" s="165"/>
      <c r="G2" s="165"/>
      <c r="H2" s="165"/>
      <c r="I2" s="165"/>
      <c r="J2" s="165"/>
      <c r="K2" s="165"/>
      <c r="L2" s="165"/>
    </row>
    <row r="3" spans="1:12" ht="20.25" customHeight="1" x14ac:dyDescent="0.2">
      <c r="A3" s="24"/>
      <c r="B3" s="24"/>
      <c r="C3" s="166" t="s">
        <v>967</v>
      </c>
      <c r="D3" s="166"/>
      <c r="E3" s="166"/>
      <c r="F3" s="166"/>
      <c r="G3" s="166"/>
      <c r="H3" s="166"/>
      <c r="I3" s="166"/>
      <c r="J3" s="166"/>
      <c r="K3" s="166"/>
      <c r="L3" s="166"/>
    </row>
    <row r="4" spans="1:12" ht="21" customHeight="1" x14ac:dyDescent="0.2">
      <c r="A4" s="163" t="s">
        <v>1</v>
      </c>
      <c r="B4" s="159" t="s">
        <v>2</v>
      </c>
      <c r="C4" s="161" t="s">
        <v>3</v>
      </c>
      <c r="D4" s="161" t="s">
        <v>4</v>
      </c>
      <c r="E4" s="163" t="s">
        <v>5</v>
      </c>
      <c r="F4" s="168" t="s">
        <v>6</v>
      </c>
      <c r="G4" s="169"/>
      <c r="H4" s="168" t="s">
        <v>7</v>
      </c>
      <c r="I4" s="169"/>
      <c r="J4" s="163" t="s">
        <v>8</v>
      </c>
      <c r="K4" s="168" t="s">
        <v>9</v>
      </c>
      <c r="L4" s="169"/>
    </row>
    <row r="5" spans="1:12" x14ac:dyDescent="0.2">
      <c r="A5" s="164"/>
      <c r="B5" s="160"/>
      <c r="C5" s="162"/>
      <c r="D5" s="162"/>
      <c r="E5" s="164"/>
      <c r="F5" s="170"/>
      <c r="G5" s="171"/>
      <c r="H5" s="170"/>
      <c r="I5" s="171"/>
      <c r="J5" s="164"/>
      <c r="K5" s="170"/>
      <c r="L5" s="171"/>
    </row>
    <row r="6" spans="1:12" s="15" customFormat="1" ht="40.5" x14ac:dyDescent="0.2">
      <c r="A6" s="1">
        <v>1</v>
      </c>
      <c r="B6" s="25" t="s">
        <v>499</v>
      </c>
      <c r="C6" s="4">
        <v>10000</v>
      </c>
      <c r="D6" s="4">
        <f>C6</f>
        <v>10000</v>
      </c>
      <c r="E6" s="3" t="s">
        <v>10</v>
      </c>
      <c r="F6" s="39" t="s">
        <v>217</v>
      </c>
      <c r="G6" s="38">
        <f t="shared" ref="G6:G9" si="0">D6</f>
        <v>10000</v>
      </c>
      <c r="H6" s="37" t="str">
        <f t="shared" ref="H6:I9" si="1">F6</f>
        <v>ร้านมหาชนเซอร์วิส</v>
      </c>
      <c r="I6" s="38">
        <f t="shared" si="1"/>
        <v>10000</v>
      </c>
      <c r="J6" s="11" t="s">
        <v>955</v>
      </c>
      <c r="K6" s="48" t="s">
        <v>346</v>
      </c>
      <c r="L6" s="47">
        <v>24901</v>
      </c>
    </row>
    <row r="7" spans="1:12" s="15" customFormat="1" ht="40.5" x14ac:dyDescent="0.2">
      <c r="A7" s="1">
        <v>2</v>
      </c>
      <c r="B7" s="25" t="s">
        <v>502</v>
      </c>
      <c r="C7" s="4">
        <v>14400</v>
      </c>
      <c r="D7" s="4">
        <f>C7</f>
        <v>14400</v>
      </c>
      <c r="E7" s="3" t="s">
        <v>10</v>
      </c>
      <c r="F7" s="39" t="s">
        <v>501</v>
      </c>
      <c r="G7" s="38">
        <f t="shared" si="0"/>
        <v>14400</v>
      </c>
      <c r="H7" s="37" t="str">
        <f t="shared" si="1"/>
        <v>จิรัฎฐ์ ล้านพันธ์ไม้</v>
      </c>
      <c r="I7" s="38">
        <f t="shared" si="1"/>
        <v>14400</v>
      </c>
      <c r="J7" s="11" t="s">
        <v>955</v>
      </c>
      <c r="K7" s="48" t="s">
        <v>347</v>
      </c>
      <c r="L7" s="47">
        <v>24901</v>
      </c>
    </row>
    <row r="8" spans="1:12" s="15" customFormat="1" ht="40.5" x14ac:dyDescent="0.2">
      <c r="A8" s="1">
        <v>3</v>
      </c>
      <c r="B8" s="25" t="s">
        <v>500</v>
      </c>
      <c r="C8" s="4">
        <v>35200</v>
      </c>
      <c r="D8" s="4">
        <f>C8</f>
        <v>35200</v>
      </c>
      <c r="E8" s="3" t="s">
        <v>10</v>
      </c>
      <c r="F8" s="39" t="s">
        <v>501</v>
      </c>
      <c r="G8" s="38">
        <f t="shared" si="0"/>
        <v>35200</v>
      </c>
      <c r="H8" s="37" t="str">
        <f t="shared" si="1"/>
        <v>จิรัฎฐ์ ล้านพันธ์ไม้</v>
      </c>
      <c r="I8" s="38">
        <f t="shared" si="1"/>
        <v>35200</v>
      </c>
      <c r="J8" s="11" t="s">
        <v>955</v>
      </c>
      <c r="K8" s="48" t="s">
        <v>348</v>
      </c>
      <c r="L8" s="47">
        <v>24901</v>
      </c>
    </row>
    <row r="9" spans="1:12" s="15" customFormat="1" ht="60.75" x14ac:dyDescent="0.2">
      <c r="A9" s="1">
        <v>4</v>
      </c>
      <c r="B9" s="25" t="s">
        <v>503</v>
      </c>
      <c r="C9" s="4">
        <v>304750</v>
      </c>
      <c r="D9" s="4">
        <f>C9</f>
        <v>304750</v>
      </c>
      <c r="E9" s="3" t="s">
        <v>10</v>
      </c>
      <c r="F9" s="39" t="s">
        <v>504</v>
      </c>
      <c r="G9" s="38">
        <f t="shared" si="0"/>
        <v>304750</v>
      </c>
      <c r="H9" s="37" t="str">
        <f t="shared" si="1"/>
        <v>คิว-เคท การค้า</v>
      </c>
      <c r="I9" s="38">
        <f t="shared" si="1"/>
        <v>304750</v>
      </c>
      <c r="J9" s="11" t="s">
        <v>955</v>
      </c>
      <c r="K9" s="48" t="s">
        <v>349</v>
      </c>
      <c r="L9" s="47">
        <v>24901</v>
      </c>
    </row>
    <row r="10" spans="1:12" s="14" customFormat="1" ht="60.75" x14ac:dyDescent="0.25">
      <c r="A10" s="1">
        <v>5</v>
      </c>
      <c r="B10" s="25" t="s">
        <v>149</v>
      </c>
      <c r="C10" s="4">
        <v>6453.17</v>
      </c>
      <c r="D10" s="12">
        <f>C10</f>
        <v>6453.17</v>
      </c>
      <c r="E10" s="3" t="s">
        <v>10</v>
      </c>
      <c r="F10" s="37" t="s">
        <v>477</v>
      </c>
      <c r="G10" s="38">
        <f t="shared" ref="G10:G24" si="2">D10</f>
        <v>6453.17</v>
      </c>
      <c r="H10" s="37" t="str">
        <f t="shared" ref="H10:I25" si="3">F10</f>
        <v>บริษัท อุบลเมืองทอง จำกัด</v>
      </c>
      <c r="I10" s="38">
        <f t="shared" si="3"/>
        <v>6453.17</v>
      </c>
      <c r="J10" s="11" t="s">
        <v>955</v>
      </c>
      <c r="K10" s="46" t="s">
        <v>496</v>
      </c>
      <c r="L10" s="47">
        <v>24903</v>
      </c>
    </row>
    <row r="11" spans="1:12" s="14" customFormat="1" ht="60.75" x14ac:dyDescent="0.25">
      <c r="A11" s="1">
        <v>6</v>
      </c>
      <c r="B11" s="25" t="s">
        <v>149</v>
      </c>
      <c r="C11" s="4">
        <v>6453.17</v>
      </c>
      <c r="D11" s="12">
        <v>9200</v>
      </c>
      <c r="E11" s="3" t="s">
        <v>10</v>
      </c>
      <c r="F11" s="39" t="s">
        <v>14</v>
      </c>
      <c r="G11" s="38">
        <f t="shared" si="2"/>
        <v>9200</v>
      </c>
      <c r="H11" s="37" t="str">
        <f t="shared" si="3"/>
        <v>อู่วสุพลเซอร์วิส</v>
      </c>
      <c r="I11" s="38">
        <f t="shared" si="3"/>
        <v>9200</v>
      </c>
      <c r="J11" s="11" t="s">
        <v>955</v>
      </c>
      <c r="K11" s="46" t="s">
        <v>505</v>
      </c>
      <c r="L11" s="47">
        <v>24904</v>
      </c>
    </row>
    <row r="12" spans="1:12" s="14" customFormat="1" ht="60.75" x14ac:dyDescent="0.25">
      <c r="A12" s="1">
        <v>7</v>
      </c>
      <c r="B12" s="25" t="s">
        <v>531</v>
      </c>
      <c r="C12" s="4">
        <v>64531.17</v>
      </c>
      <c r="D12" s="12">
        <f>C12</f>
        <v>64531.17</v>
      </c>
      <c r="E12" s="3" t="s">
        <v>10</v>
      </c>
      <c r="F12" s="37" t="s">
        <v>477</v>
      </c>
      <c r="G12" s="38">
        <f t="shared" si="2"/>
        <v>64531.17</v>
      </c>
      <c r="H12" s="37" t="str">
        <f t="shared" si="3"/>
        <v>บริษัท อุบลเมืองทอง จำกัด</v>
      </c>
      <c r="I12" s="38">
        <f t="shared" si="3"/>
        <v>64531.17</v>
      </c>
      <c r="J12" s="11" t="s">
        <v>955</v>
      </c>
      <c r="K12" s="46" t="s">
        <v>506</v>
      </c>
      <c r="L12" s="47">
        <v>24904</v>
      </c>
    </row>
    <row r="13" spans="1:12" ht="81" x14ac:dyDescent="0.2">
      <c r="A13" s="1">
        <v>8</v>
      </c>
      <c r="B13" s="25" t="s">
        <v>546</v>
      </c>
      <c r="C13" s="4">
        <v>350000</v>
      </c>
      <c r="D13" s="4">
        <v>350000</v>
      </c>
      <c r="E13" s="5" t="s">
        <v>10</v>
      </c>
      <c r="F13" s="37" t="s">
        <v>246</v>
      </c>
      <c r="G13" s="40">
        <v>350000</v>
      </c>
      <c r="H13" s="39" t="str">
        <f t="shared" si="3"/>
        <v>ห้างหุ้นส่วนจำกัด อุบลเลิศไพศาล</v>
      </c>
      <c r="I13" s="40">
        <f t="shared" si="3"/>
        <v>350000</v>
      </c>
      <c r="J13" s="11" t="s">
        <v>955</v>
      </c>
      <c r="K13" s="48" t="s">
        <v>547</v>
      </c>
      <c r="L13" s="55">
        <v>24904</v>
      </c>
    </row>
    <row r="14" spans="1:12" ht="121.5" x14ac:dyDescent="0.2">
      <c r="A14" s="1">
        <v>9</v>
      </c>
      <c r="B14" s="25" t="s">
        <v>550</v>
      </c>
      <c r="C14" s="4">
        <v>3440000</v>
      </c>
      <c r="D14" s="4">
        <v>3440000</v>
      </c>
      <c r="E14" s="5" t="s">
        <v>13</v>
      </c>
      <c r="F14" s="95" t="s">
        <v>551</v>
      </c>
      <c r="G14" s="40" t="s">
        <v>552</v>
      </c>
      <c r="H14" s="39" t="str">
        <f t="shared" si="3"/>
        <v>ห้างหุ้นส่วนจำกัด ทองหยกก่อสร้าง</v>
      </c>
      <c r="I14" s="40" t="str">
        <f t="shared" si="3"/>
        <v xml:space="preserve">2,920,000.00	</v>
      </c>
      <c r="J14" s="11" t="s">
        <v>955</v>
      </c>
      <c r="K14" s="48" t="s">
        <v>548</v>
      </c>
      <c r="L14" s="55">
        <v>24908</v>
      </c>
    </row>
    <row r="15" spans="1:12" s="15" customFormat="1" ht="60.75" x14ac:dyDescent="0.2">
      <c r="A15" s="1">
        <v>10</v>
      </c>
      <c r="B15" s="25" t="s">
        <v>540</v>
      </c>
      <c r="C15" s="4">
        <v>4500</v>
      </c>
      <c r="D15" s="4">
        <f t="shared" ref="D15:D24" si="4">C15</f>
        <v>4500</v>
      </c>
      <c r="E15" s="3" t="s">
        <v>10</v>
      </c>
      <c r="F15" s="37" t="s">
        <v>155</v>
      </c>
      <c r="G15" s="38">
        <f t="shared" si="2"/>
        <v>4500</v>
      </c>
      <c r="H15" s="37" t="str">
        <f t="shared" si="3"/>
        <v>ห้างหุ้นส่วนจำกัด เซฟวิ่ง ไทร์</v>
      </c>
      <c r="I15" s="38">
        <f t="shared" si="3"/>
        <v>4500</v>
      </c>
      <c r="J15" s="11" t="s">
        <v>955</v>
      </c>
      <c r="K15" s="48" t="s">
        <v>350</v>
      </c>
      <c r="L15" s="47">
        <v>24908</v>
      </c>
    </row>
    <row r="16" spans="1:12" s="14" customFormat="1" ht="60.75" x14ac:dyDescent="0.25">
      <c r="A16" s="1">
        <v>11</v>
      </c>
      <c r="B16" s="25" t="s">
        <v>532</v>
      </c>
      <c r="C16" s="4">
        <v>450</v>
      </c>
      <c r="D16" s="12">
        <f t="shared" si="4"/>
        <v>450</v>
      </c>
      <c r="E16" s="3" t="s">
        <v>10</v>
      </c>
      <c r="F16" s="37" t="s">
        <v>296</v>
      </c>
      <c r="G16" s="38">
        <f t="shared" si="2"/>
        <v>450</v>
      </c>
      <c r="H16" s="37" t="str">
        <f t="shared" si="3"/>
        <v>ร้านวิศรุตโฆษณา</v>
      </c>
      <c r="I16" s="38">
        <f t="shared" si="3"/>
        <v>450</v>
      </c>
      <c r="J16" s="11" t="s">
        <v>955</v>
      </c>
      <c r="K16" s="46" t="s">
        <v>507</v>
      </c>
      <c r="L16" s="47">
        <v>24910</v>
      </c>
    </row>
    <row r="17" spans="1:12" s="14" customFormat="1" ht="81" x14ac:dyDescent="0.25">
      <c r="A17" s="1">
        <v>12</v>
      </c>
      <c r="B17" s="25" t="s">
        <v>533</v>
      </c>
      <c r="C17" s="4">
        <v>15000</v>
      </c>
      <c r="D17" s="12">
        <f t="shared" si="4"/>
        <v>15000</v>
      </c>
      <c r="E17" s="3" t="s">
        <v>10</v>
      </c>
      <c r="F17" s="37" t="s">
        <v>296</v>
      </c>
      <c r="G17" s="38">
        <f t="shared" si="2"/>
        <v>15000</v>
      </c>
      <c r="H17" s="37" t="str">
        <f t="shared" si="3"/>
        <v>ร้านวิศรุตโฆษณา</v>
      </c>
      <c r="I17" s="38">
        <f t="shared" si="3"/>
        <v>15000</v>
      </c>
      <c r="J17" s="11" t="s">
        <v>955</v>
      </c>
      <c r="K17" s="46" t="s">
        <v>508</v>
      </c>
      <c r="L17" s="47">
        <v>24910</v>
      </c>
    </row>
    <row r="18" spans="1:12" s="14" customFormat="1" ht="60.75" x14ac:dyDescent="0.25">
      <c r="A18" s="1">
        <v>13</v>
      </c>
      <c r="B18" s="25" t="s">
        <v>534</v>
      </c>
      <c r="C18" s="4">
        <v>7115</v>
      </c>
      <c r="D18" s="12">
        <f t="shared" si="4"/>
        <v>7115</v>
      </c>
      <c r="E18" s="3" t="s">
        <v>10</v>
      </c>
      <c r="F18" s="37" t="s">
        <v>535</v>
      </c>
      <c r="G18" s="38">
        <f t="shared" si="2"/>
        <v>7115</v>
      </c>
      <c r="H18" s="37" t="str">
        <f t="shared" si="3"/>
        <v>ร้านร่ำรวยมหาศาล</v>
      </c>
      <c r="I18" s="38">
        <f t="shared" si="3"/>
        <v>7115</v>
      </c>
      <c r="J18" s="11" t="s">
        <v>955</v>
      </c>
      <c r="K18" s="46" t="s">
        <v>509</v>
      </c>
      <c r="L18" s="47">
        <v>24911</v>
      </c>
    </row>
    <row r="19" spans="1:12" s="14" customFormat="1" ht="60.75" x14ac:dyDescent="0.25">
      <c r="A19" s="1">
        <v>14</v>
      </c>
      <c r="B19" s="25" t="s">
        <v>536</v>
      </c>
      <c r="C19" s="4">
        <v>3337.33</v>
      </c>
      <c r="D19" s="12">
        <f t="shared" si="4"/>
        <v>3337.33</v>
      </c>
      <c r="E19" s="3" t="s">
        <v>10</v>
      </c>
      <c r="F19" s="39" t="s">
        <v>537</v>
      </c>
      <c r="G19" s="38">
        <f t="shared" si="2"/>
        <v>3337.33</v>
      </c>
      <c r="H19" s="37" t="str">
        <f t="shared" si="3"/>
        <v>บริษัท วีอาร์พี ออโต้กรุ๊ป จำกัด</v>
      </c>
      <c r="I19" s="38">
        <f t="shared" si="3"/>
        <v>3337.33</v>
      </c>
      <c r="J19" s="11" t="s">
        <v>955</v>
      </c>
      <c r="K19" s="46" t="s">
        <v>510</v>
      </c>
      <c r="L19" s="47">
        <v>24914</v>
      </c>
    </row>
    <row r="20" spans="1:12" s="14" customFormat="1" ht="81" x14ac:dyDescent="0.25">
      <c r="A20" s="1">
        <v>15</v>
      </c>
      <c r="B20" s="25" t="s">
        <v>538</v>
      </c>
      <c r="C20" s="4">
        <v>19000</v>
      </c>
      <c r="D20" s="12">
        <f t="shared" si="4"/>
        <v>19000</v>
      </c>
      <c r="E20" s="3" t="s">
        <v>10</v>
      </c>
      <c r="F20" s="37" t="s">
        <v>539</v>
      </c>
      <c r="G20" s="38">
        <f t="shared" si="2"/>
        <v>19000</v>
      </c>
      <c r="H20" s="37" t="str">
        <f t="shared" si="3"/>
        <v>นางสาวกัญจน์ณัฏฐ์ ภวภูตานนท์</v>
      </c>
      <c r="I20" s="38">
        <f t="shared" si="3"/>
        <v>19000</v>
      </c>
      <c r="J20" s="11" t="s">
        <v>955</v>
      </c>
      <c r="K20" s="46" t="s">
        <v>511</v>
      </c>
      <c r="L20" s="47">
        <v>24916</v>
      </c>
    </row>
    <row r="21" spans="1:12" s="14" customFormat="1" ht="40.5" x14ac:dyDescent="0.25">
      <c r="A21" s="1">
        <v>16</v>
      </c>
      <c r="B21" s="25" t="s">
        <v>543</v>
      </c>
      <c r="C21" s="4">
        <v>89420</v>
      </c>
      <c r="D21" s="12">
        <f t="shared" si="4"/>
        <v>89420</v>
      </c>
      <c r="E21" s="3" t="s">
        <v>10</v>
      </c>
      <c r="F21" s="37" t="s">
        <v>544</v>
      </c>
      <c r="G21" s="38">
        <f t="shared" si="2"/>
        <v>89420</v>
      </c>
      <c r="H21" s="37" t="str">
        <f t="shared" si="3"/>
        <v>ร้าน เอ็น.โอ.ที.ดีไซน์</v>
      </c>
      <c r="I21" s="38">
        <f t="shared" si="3"/>
        <v>89420</v>
      </c>
      <c r="J21" s="11" t="s">
        <v>955</v>
      </c>
      <c r="K21" s="46" t="s">
        <v>512</v>
      </c>
      <c r="L21" s="47">
        <v>24916</v>
      </c>
    </row>
    <row r="22" spans="1:12" s="14" customFormat="1" ht="40.5" x14ac:dyDescent="0.25">
      <c r="A22" s="1">
        <v>17</v>
      </c>
      <c r="B22" s="25" t="s">
        <v>545</v>
      </c>
      <c r="C22" s="18">
        <v>5880</v>
      </c>
      <c r="D22" s="12">
        <f t="shared" si="4"/>
        <v>5880</v>
      </c>
      <c r="E22" s="3" t="s">
        <v>10</v>
      </c>
      <c r="F22" s="37" t="s">
        <v>544</v>
      </c>
      <c r="G22" s="38">
        <f t="shared" si="2"/>
        <v>5880</v>
      </c>
      <c r="H22" s="37" t="str">
        <f t="shared" si="3"/>
        <v>ร้าน เอ็น.โอ.ที.ดีไซน์</v>
      </c>
      <c r="I22" s="38">
        <f t="shared" si="3"/>
        <v>5880</v>
      </c>
      <c r="J22" s="11" t="s">
        <v>955</v>
      </c>
      <c r="K22" s="46" t="s">
        <v>513</v>
      </c>
      <c r="L22" s="47">
        <v>24916</v>
      </c>
    </row>
    <row r="23" spans="1:12" s="15" customFormat="1" ht="121.5" x14ac:dyDescent="0.2">
      <c r="A23" s="1">
        <v>18</v>
      </c>
      <c r="B23" s="25" t="s">
        <v>541</v>
      </c>
      <c r="C23" s="4">
        <v>165600</v>
      </c>
      <c r="D23" s="4">
        <f t="shared" si="4"/>
        <v>165600</v>
      </c>
      <c r="E23" s="3" t="s">
        <v>10</v>
      </c>
      <c r="F23" s="37" t="s">
        <v>542</v>
      </c>
      <c r="G23" s="38">
        <f t="shared" si="2"/>
        <v>165600</v>
      </c>
      <c r="H23" s="37" t="str">
        <f t="shared" si="3"/>
        <v>ร้านหมอติ๊กรักษาสัตว์</v>
      </c>
      <c r="I23" s="38">
        <f t="shared" si="3"/>
        <v>165600</v>
      </c>
      <c r="J23" s="11" t="s">
        <v>955</v>
      </c>
      <c r="K23" s="48" t="s">
        <v>351</v>
      </c>
      <c r="L23" s="47">
        <v>24918</v>
      </c>
    </row>
    <row r="24" spans="1:12" s="14" customFormat="1" ht="60.75" x14ac:dyDescent="0.25">
      <c r="A24" s="1">
        <v>19</v>
      </c>
      <c r="B24" s="25" t="s">
        <v>443</v>
      </c>
      <c r="C24" s="4">
        <v>13150</v>
      </c>
      <c r="D24" s="12">
        <f t="shared" si="4"/>
        <v>13150</v>
      </c>
      <c r="E24" s="3" t="s">
        <v>10</v>
      </c>
      <c r="F24" s="37" t="s">
        <v>155</v>
      </c>
      <c r="G24" s="38">
        <f t="shared" si="2"/>
        <v>13150</v>
      </c>
      <c r="H24" s="37" t="str">
        <f t="shared" si="3"/>
        <v>ห้างหุ้นส่วนจำกัด เซฟวิ่ง ไทร์</v>
      </c>
      <c r="I24" s="38">
        <f t="shared" si="3"/>
        <v>13150</v>
      </c>
      <c r="J24" s="11" t="s">
        <v>955</v>
      </c>
      <c r="K24" s="46" t="s">
        <v>514</v>
      </c>
      <c r="L24" s="47">
        <v>24922</v>
      </c>
    </row>
    <row r="25" spans="1:12" s="15" customFormat="1" ht="81" x14ac:dyDescent="0.2">
      <c r="A25" s="1">
        <v>20</v>
      </c>
      <c r="B25" s="25" t="s">
        <v>553</v>
      </c>
      <c r="C25" s="4">
        <v>118230</v>
      </c>
      <c r="D25" s="4">
        <v>118230</v>
      </c>
      <c r="E25" s="3" t="s">
        <v>10</v>
      </c>
      <c r="F25" s="95" t="s">
        <v>554</v>
      </c>
      <c r="G25" s="40">
        <v>118230</v>
      </c>
      <c r="H25" s="39" t="str">
        <f t="shared" si="3"/>
        <v>บริษัท คอนโทรล ดาต้า (ประเทศไทย) จำกัด</v>
      </c>
      <c r="I25" s="40">
        <f t="shared" si="3"/>
        <v>118230</v>
      </c>
      <c r="J25" s="11" t="s">
        <v>955</v>
      </c>
      <c r="K25" s="48" t="s">
        <v>549</v>
      </c>
      <c r="L25" s="55">
        <v>24928</v>
      </c>
    </row>
    <row r="26" spans="1:12" s="14" customFormat="1" ht="121.5" x14ac:dyDescent="0.25">
      <c r="A26" s="1">
        <v>21</v>
      </c>
      <c r="B26" s="25" t="s">
        <v>555</v>
      </c>
      <c r="C26" s="4">
        <v>8900</v>
      </c>
      <c r="D26" s="12">
        <f>C26</f>
        <v>8900</v>
      </c>
      <c r="E26" s="3" t="s">
        <v>10</v>
      </c>
      <c r="F26" s="39" t="s">
        <v>556</v>
      </c>
      <c r="G26" s="38">
        <f t="shared" ref="G26" si="5">D26</f>
        <v>8900</v>
      </c>
      <c r="H26" s="37" t="str">
        <f t="shared" ref="H26:I26" si="6">F26</f>
        <v>ร้านวังนองโฆษณา</v>
      </c>
      <c r="I26" s="38">
        <f t="shared" si="6"/>
        <v>8900</v>
      </c>
      <c r="J26" s="11" t="s">
        <v>955</v>
      </c>
      <c r="K26" s="46" t="s">
        <v>515</v>
      </c>
      <c r="L26" s="47">
        <v>24928</v>
      </c>
    </row>
  </sheetData>
  <mergeCells count="13">
    <mergeCell ref="A4:A5"/>
    <mergeCell ref="D4:D5"/>
    <mergeCell ref="C1:J1"/>
    <mergeCell ref="K1:L1"/>
    <mergeCell ref="C2:L2"/>
    <mergeCell ref="C3:L3"/>
    <mergeCell ref="K4:L5"/>
    <mergeCell ref="B4:B5"/>
    <mergeCell ref="C4:C5"/>
    <mergeCell ref="E4:E5"/>
    <mergeCell ref="F4:G5"/>
    <mergeCell ref="H4:I5"/>
    <mergeCell ref="J4:J5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L32"/>
  <sheetViews>
    <sheetView view="pageBreakPreview" zoomScale="90" zoomScaleNormal="90" zoomScaleSheetLayoutView="90" workbookViewId="0">
      <pane ySplit="5" topLeftCell="A30" activePane="bottomLeft" state="frozen"/>
      <selection pane="bottomLeft" activeCell="A6" sqref="A6:XFD32"/>
    </sheetView>
  </sheetViews>
  <sheetFormatPr defaultColWidth="9" defaultRowHeight="20.25" x14ac:dyDescent="0.3"/>
  <cols>
    <col min="1" max="1" width="6.75" style="23" customWidth="1"/>
    <col min="2" max="2" width="34.375" style="93" customWidth="1"/>
    <col min="3" max="3" width="15.75" style="94" customWidth="1"/>
    <col min="4" max="4" width="15.5" style="94" customWidth="1"/>
    <col min="5" max="5" width="11" style="23" customWidth="1"/>
    <col min="6" max="6" width="19.625" style="57" customWidth="1"/>
    <col min="7" max="7" width="13.375" style="94" bestFit="1" customWidth="1"/>
    <col min="8" max="8" width="19" style="57" customWidth="1"/>
    <col min="9" max="9" width="13.375" style="94" bestFit="1" customWidth="1"/>
    <col min="10" max="10" width="17" style="23" customWidth="1"/>
    <col min="11" max="11" width="10.375" style="23" customWidth="1"/>
    <col min="12" max="12" width="12.5" style="23" customWidth="1"/>
    <col min="13" max="16384" width="9" style="23"/>
  </cols>
  <sheetData>
    <row r="1" spans="1:12" ht="21" customHeight="1" x14ac:dyDescent="0.2">
      <c r="A1" s="23" t="s">
        <v>16</v>
      </c>
      <c r="B1" s="23"/>
      <c r="C1" s="167" t="s">
        <v>968</v>
      </c>
      <c r="D1" s="167"/>
      <c r="E1" s="167"/>
      <c r="F1" s="167"/>
      <c r="G1" s="167"/>
      <c r="H1" s="167"/>
      <c r="I1" s="167"/>
      <c r="J1" s="167"/>
      <c r="K1" s="172" t="s">
        <v>0</v>
      </c>
      <c r="L1" s="172"/>
    </row>
    <row r="2" spans="1:12" ht="20.25" customHeight="1" x14ac:dyDescent="0.2">
      <c r="B2" s="23"/>
      <c r="C2" s="165" t="s">
        <v>17</v>
      </c>
      <c r="D2" s="165"/>
      <c r="E2" s="165"/>
      <c r="F2" s="165"/>
      <c r="G2" s="165"/>
      <c r="H2" s="165"/>
      <c r="I2" s="165"/>
      <c r="J2" s="165"/>
      <c r="K2" s="165"/>
      <c r="L2" s="165"/>
    </row>
    <row r="3" spans="1:12" ht="20.25" customHeight="1" x14ac:dyDescent="0.2">
      <c r="A3" s="24"/>
      <c r="B3" s="24"/>
      <c r="C3" s="166" t="s">
        <v>969</v>
      </c>
      <c r="D3" s="166"/>
      <c r="E3" s="166"/>
      <c r="F3" s="166"/>
      <c r="G3" s="166"/>
      <c r="H3" s="166"/>
      <c r="I3" s="166"/>
      <c r="J3" s="166"/>
      <c r="K3" s="166"/>
      <c r="L3" s="166"/>
    </row>
    <row r="4" spans="1:12" ht="21" customHeight="1" x14ac:dyDescent="0.2">
      <c r="A4" s="163" t="s">
        <v>1</v>
      </c>
      <c r="B4" s="159" t="s">
        <v>2</v>
      </c>
      <c r="C4" s="161" t="s">
        <v>3</v>
      </c>
      <c r="D4" s="161" t="s">
        <v>4</v>
      </c>
      <c r="E4" s="163" t="s">
        <v>5</v>
      </c>
      <c r="F4" s="168" t="s">
        <v>6</v>
      </c>
      <c r="G4" s="169"/>
      <c r="H4" s="168" t="s">
        <v>7</v>
      </c>
      <c r="I4" s="169"/>
      <c r="J4" s="163" t="s">
        <v>8</v>
      </c>
      <c r="K4" s="168" t="s">
        <v>9</v>
      </c>
      <c r="L4" s="169"/>
    </row>
    <row r="5" spans="1:12" x14ac:dyDescent="0.2">
      <c r="A5" s="164"/>
      <c r="B5" s="160"/>
      <c r="C5" s="162"/>
      <c r="D5" s="162"/>
      <c r="E5" s="164"/>
      <c r="F5" s="170"/>
      <c r="G5" s="171"/>
      <c r="H5" s="170"/>
      <c r="I5" s="171"/>
      <c r="J5" s="164"/>
      <c r="K5" s="170"/>
      <c r="L5" s="171"/>
    </row>
    <row r="6" spans="1:12" s="14" customFormat="1" ht="101.25" x14ac:dyDescent="0.25">
      <c r="A6" s="1">
        <v>1</v>
      </c>
      <c r="B6" s="25" t="s">
        <v>602</v>
      </c>
      <c r="C6" s="4">
        <v>103500</v>
      </c>
      <c r="D6" s="12">
        <f t="shared" ref="D6:D31" si="0">C6</f>
        <v>103500</v>
      </c>
      <c r="E6" s="3" t="s">
        <v>10</v>
      </c>
      <c r="F6" s="39" t="s">
        <v>571</v>
      </c>
      <c r="G6" s="38">
        <f t="shared" ref="G6:G31" si="1">D6</f>
        <v>103500</v>
      </c>
      <c r="H6" s="37" t="str">
        <f t="shared" ref="H6:I31" si="2">F6</f>
        <v>ห้างหุ้นส่วนจำกัด ดีดี วัสดุ</v>
      </c>
      <c r="I6" s="38">
        <f t="shared" si="2"/>
        <v>103500</v>
      </c>
      <c r="J6" s="11" t="s">
        <v>955</v>
      </c>
      <c r="K6" s="46" t="s">
        <v>516</v>
      </c>
      <c r="L6" s="47">
        <v>24930</v>
      </c>
    </row>
    <row r="7" spans="1:12" s="14" customFormat="1" ht="101.25" x14ac:dyDescent="0.25">
      <c r="A7" s="1">
        <v>2</v>
      </c>
      <c r="B7" s="25" t="s">
        <v>603</v>
      </c>
      <c r="C7" s="4">
        <v>460000</v>
      </c>
      <c r="D7" s="12">
        <f t="shared" si="0"/>
        <v>460000</v>
      </c>
      <c r="E7" s="3" t="s">
        <v>10</v>
      </c>
      <c r="F7" s="39" t="s">
        <v>571</v>
      </c>
      <c r="G7" s="38">
        <f t="shared" si="1"/>
        <v>460000</v>
      </c>
      <c r="H7" s="37" t="str">
        <f t="shared" si="2"/>
        <v>ห้างหุ้นส่วนจำกัด ดีดี วัสดุ</v>
      </c>
      <c r="I7" s="38">
        <f t="shared" si="2"/>
        <v>460000</v>
      </c>
      <c r="J7" s="11" t="s">
        <v>955</v>
      </c>
      <c r="K7" s="46" t="s">
        <v>517</v>
      </c>
      <c r="L7" s="47">
        <v>24930</v>
      </c>
    </row>
    <row r="8" spans="1:12" s="14" customFormat="1" ht="162" x14ac:dyDescent="0.25">
      <c r="A8" s="1">
        <v>3</v>
      </c>
      <c r="B8" s="25" t="s">
        <v>604</v>
      </c>
      <c r="C8" s="9">
        <v>5720</v>
      </c>
      <c r="D8" s="12">
        <f t="shared" si="0"/>
        <v>5720</v>
      </c>
      <c r="E8" s="3" t="s">
        <v>10</v>
      </c>
      <c r="F8" s="37" t="s">
        <v>556</v>
      </c>
      <c r="G8" s="38">
        <f t="shared" si="1"/>
        <v>5720</v>
      </c>
      <c r="H8" s="37" t="str">
        <f t="shared" si="2"/>
        <v>ร้านวังนองโฆษณา</v>
      </c>
      <c r="I8" s="38">
        <f t="shared" si="2"/>
        <v>5720</v>
      </c>
      <c r="J8" s="11" t="s">
        <v>955</v>
      </c>
      <c r="K8" s="46" t="s">
        <v>518</v>
      </c>
      <c r="L8" s="47">
        <v>24930</v>
      </c>
    </row>
    <row r="9" spans="1:12" s="15" customFormat="1" ht="121.5" x14ac:dyDescent="0.2">
      <c r="A9" s="1">
        <v>4</v>
      </c>
      <c r="B9" s="25" t="s">
        <v>565</v>
      </c>
      <c r="C9" s="4">
        <v>31700</v>
      </c>
      <c r="D9" s="4">
        <f t="shared" si="0"/>
        <v>31700</v>
      </c>
      <c r="E9" s="3" t="s">
        <v>10</v>
      </c>
      <c r="F9" s="37" t="s">
        <v>566</v>
      </c>
      <c r="G9" s="38">
        <f t="shared" si="1"/>
        <v>31700</v>
      </c>
      <c r="H9" s="37" t="str">
        <f>F9</f>
        <v>ร้านพรจิรัสย์</v>
      </c>
      <c r="I9" s="38">
        <f t="shared" si="2"/>
        <v>31700</v>
      </c>
      <c r="J9" s="11" t="s">
        <v>955</v>
      </c>
      <c r="K9" s="48" t="s">
        <v>352</v>
      </c>
      <c r="L9" s="47">
        <v>24930</v>
      </c>
    </row>
    <row r="10" spans="1:12" s="15" customFormat="1" ht="121.5" x14ac:dyDescent="0.2">
      <c r="A10" s="1">
        <v>5</v>
      </c>
      <c r="B10" s="25" t="s">
        <v>567</v>
      </c>
      <c r="C10" s="4">
        <v>37600</v>
      </c>
      <c r="D10" s="4">
        <f t="shared" si="0"/>
        <v>37600</v>
      </c>
      <c r="E10" s="3" t="s">
        <v>10</v>
      </c>
      <c r="F10" s="37" t="s">
        <v>566</v>
      </c>
      <c r="G10" s="38">
        <f t="shared" si="1"/>
        <v>37600</v>
      </c>
      <c r="H10" s="37" t="str">
        <f t="shared" ref="H10:H11" si="3">F10</f>
        <v>ร้านพรจิรัสย์</v>
      </c>
      <c r="I10" s="38">
        <f t="shared" si="2"/>
        <v>37600</v>
      </c>
      <c r="J10" s="11" t="s">
        <v>955</v>
      </c>
      <c r="K10" s="48" t="s">
        <v>353</v>
      </c>
      <c r="L10" s="47">
        <v>24930</v>
      </c>
    </row>
    <row r="11" spans="1:12" s="15" customFormat="1" ht="40.5" x14ac:dyDescent="0.2">
      <c r="A11" s="1">
        <v>6</v>
      </c>
      <c r="B11" s="25" t="s">
        <v>568</v>
      </c>
      <c r="C11" s="4">
        <v>70700</v>
      </c>
      <c r="D11" s="4">
        <f t="shared" si="0"/>
        <v>70700</v>
      </c>
      <c r="E11" s="3" t="s">
        <v>10</v>
      </c>
      <c r="F11" s="37" t="s">
        <v>217</v>
      </c>
      <c r="G11" s="38">
        <f t="shared" si="1"/>
        <v>70700</v>
      </c>
      <c r="H11" s="37" t="str">
        <f t="shared" si="3"/>
        <v>ร้านมหาชนเซอร์วิส</v>
      </c>
      <c r="I11" s="38">
        <f t="shared" si="2"/>
        <v>70700</v>
      </c>
      <c r="J11" s="11" t="s">
        <v>955</v>
      </c>
      <c r="K11" s="48" t="s">
        <v>354</v>
      </c>
      <c r="L11" s="47">
        <v>24932</v>
      </c>
    </row>
    <row r="12" spans="1:12" s="14" customFormat="1" ht="121.5" x14ac:dyDescent="0.25">
      <c r="A12" s="1">
        <v>7</v>
      </c>
      <c r="B12" s="25" t="s">
        <v>605</v>
      </c>
      <c r="C12" s="4">
        <v>72000</v>
      </c>
      <c r="D12" s="12">
        <f t="shared" si="0"/>
        <v>72000</v>
      </c>
      <c r="E12" s="3" t="s">
        <v>10</v>
      </c>
      <c r="F12" s="37" t="s">
        <v>556</v>
      </c>
      <c r="G12" s="38">
        <f t="shared" si="1"/>
        <v>72000</v>
      </c>
      <c r="H12" s="37" t="str">
        <f t="shared" si="2"/>
        <v>ร้านวังนองโฆษณา</v>
      </c>
      <c r="I12" s="38">
        <f t="shared" si="2"/>
        <v>72000</v>
      </c>
      <c r="J12" s="11" t="s">
        <v>955</v>
      </c>
      <c r="K12" s="46" t="s">
        <v>519</v>
      </c>
      <c r="L12" s="47">
        <v>24932</v>
      </c>
    </row>
    <row r="13" spans="1:12" s="15" customFormat="1" ht="40.5" x14ac:dyDescent="0.2">
      <c r="A13" s="1">
        <v>8</v>
      </c>
      <c r="B13" s="25" t="s">
        <v>292</v>
      </c>
      <c r="C13" s="4">
        <v>34000</v>
      </c>
      <c r="D13" s="4">
        <f t="shared" si="0"/>
        <v>34000</v>
      </c>
      <c r="E13" s="3" t="s">
        <v>10</v>
      </c>
      <c r="F13" s="39" t="s">
        <v>283</v>
      </c>
      <c r="G13" s="38">
        <f t="shared" si="1"/>
        <v>34000</v>
      </c>
      <c r="H13" s="37" t="str">
        <f t="shared" si="2"/>
        <v>ร้านสมัยใหม่เฟอร์นิเจอร์</v>
      </c>
      <c r="I13" s="38">
        <f t="shared" si="2"/>
        <v>34000</v>
      </c>
      <c r="J13" s="11" t="s">
        <v>955</v>
      </c>
      <c r="K13" s="48" t="s">
        <v>355</v>
      </c>
      <c r="L13" s="47">
        <v>24936</v>
      </c>
    </row>
    <row r="14" spans="1:12" s="14" customFormat="1" ht="81" x14ac:dyDescent="0.25">
      <c r="A14" s="1">
        <v>9</v>
      </c>
      <c r="B14" s="25" t="s">
        <v>606</v>
      </c>
      <c r="C14" s="4">
        <v>4050</v>
      </c>
      <c r="D14" s="12">
        <f t="shared" si="0"/>
        <v>4050</v>
      </c>
      <c r="E14" s="3" t="s">
        <v>10</v>
      </c>
      <c r="F14" s="37" t="s">
        <v>556</v>
      </c>
      <c r="G14" s="38">
        <f t="shared" si="1"/>
        <v>4050</v>
      </c>
      <c r="H14" s="37" t="str">
        <f t="shared" si="2"/>
        <v>ร้านวังนองโฆษณา</v>
      </c>
      <c r="I14" s="38">
        <f t="shared" si="2"/>
        <v>4050</v>
      </c>
      <c r="J14" s="11" t="s">
        <v>955</v>
      </c>
      <c r="K14" s="46" t="s">
        <v>520</v>
      </c>
      <c r="L14" s="47">
        <v>24937</v>
      </c>
    </row>
    <row r="15" spans="1:12" s="14" customFormat="1" ht="121.5" x14ac:dyDescent="0.25">
      <c r="A15" s="1">
        <v>10</v>
      </c>
      <c r="B15" s="25" t="s">
        <v>607</v>
      </c>
      <c r="C15" s="4">
        <v>90950</v>
      </c>
      <c r="D15" s="12">
        <f t="shared" si="0"/>
        <v>90950</v>
      </c>
      <c r="E15" s="3" t="s">
        <v>10</v>
      </c>
      <c r="F15" s="37" t="s">
        <v>556</v>
      </c>
      <c r="G15" s="38">
        <f t="shared" si="1"/>
        <v>90950</v>
      </c>
      <c r="H15" s="37" t="str">
        <f t="shared" si="2"/>
        <v>ร้านวังนองโฆษณา</v>
      </c>
      <c r="I15" s="38">
        <f t="shared" si="2"/>
        <v>90950</v>
      </c>
      <c r="J15" s="11" t="s">
        <v>955</v>
      </c>
      <c r="K15" s="46" t="s">
        <v>521</v>
      </c>
      <c r="L15" s="47">
        <v>24937</v>
      </c>
    </row>
    <row r="16" spans="1:12" s="14" customFormat="1" ht="60.75" x14ac:dyDescent="0.25">
      <c r="A16" s="1">
        <v>11</v>
      </c>
      <c r="B16" s="25" t="s">
        <v>608</v>
      </c>
      <c r="C16" s="4">
        <v>24588</v>
      </c>
      <c r="D16" s="12">
        <f t="shared" si="0"/>
        <v>24588</v>
      </c>
      <c r="E16" s="3" t="s">
        <v>10</v>
      </c>
      <c r="F16" s="37" t="s">
        <v>556</v>
      </c>
      <c r="G16" s="38">
        <f t="shared" si="1"/>
        <v>24588</v>
      </c>
      <c r="H16" s="37" t="str">
        <f t="shared" si="2"/>
        <v>ร้านวังนองโฆษณา</v>
      </c>
      <c r="I16" s="38">
        <f t="shared" si="2"/>
        <v>24588</v>
      </c>
      <c r="J16" s="11" t="s">
        <v>955</v>
      </c>
      <c r="K16" s="46" t="s">
        <v>522</v>
      </c>
      <c r="L16" s="47">
        <v>24938</v>
      </c>
    </row>
    <row r="17" spans="1:12" s="15" customFormat="1" ht="40.5" x14ac:dyDescent="0.2">
      <c r="A17" s="1">
        <v>12</v>
      </c>
      <c r="B17" s="25" t="s">
        <v>569</v>
      </c>
      <c r="C17" s="4">
        <v>17500</v>
      </c>
      <c r="D17" s="4">
        <f t="shared" si="0"/>
        <v>17500</v>
      </c>
      <c r="E17" s="3" t="s">
        <v>10</v>
      </c>
      <c r="F17" s="37" t="s">
        <v>296</v>
      </c>
      <c r="G17" s="38">
        <f t="shared" si="1"/>
        <v>17500</v>
      </c>
      <c r="H17" s="37" t="str">
        <f t="shared" si="2"/>
        <v>ร้านวิศรุตโฆษณา</v>
      </c>
      <c r="I17" s="38">
        <f t="shared" si="2"/>
        <v>17500</v>
      </c>
      <c r="J17" s="11" t="s">
        <v>955</v>
      </c>
      <c r="K17" s="48" t="s">
        <v>356</v>
      </c>
      <c r="L17" s="47">
        <v>24938</v>
      </c>
    </row>
    <row r="18" spans="1:12" s="15" customFormat="1" ht="101.25" x14ac:dyDescent="0.2">
      <c r="A18" s="1">
        <v>13</v>
      </c>
      <c r="B18" s="25" t="s">
        <v>614</v>
      </c>
      <c r="C18" s="4">
        <v>11460</v>
      </c>
      <c r="D18" s="4">
        <f t="shared" si="0"/>
        <v>11460</v>
      </c>
      <c r="E18" s="3" t="s">
        <v>10</v>
      </c>
      <c r="F18" s="37" t="s">
        <v>571</v>
      </c>
      <c r="G18" s="38">
        <f t="shared" si="1"/>
        <v>11460</v>
      </c>
      <c r="H18" s="37" t="str">
        <f t="shared" si="2"/>
        <v>ห้างหุ้นส่วนจำกัด ดีดี วัสดุ</v>
      </c>
      <c r="I18" s="38">
        <f t="shared" si="2"/>
        <v>11460</v>
      </c>
      <c r="J18" s="11" t="s">
        <v>955</v>
      </c>
      <c r="K18" s="48" t="s">
        <v>357</v>
      </c>
      <c r="L18" s="47">
        <v>24945</v>
      </c>
    </row>
    <row r="19" spans="1:12" s="14" customFormat="1" ht="60.75" x14ac:dyDescent="0.25">
      <c r="A19" s="1">
        <v>14</v>
      </c>
      <c r="B19" s="25" t="s">
        <v>466</v>
      </c>
      <c r="C19" s="4">
        <v>12350</v>
      </c>
      <c r="D19" s="12">
        <f t="shared" si="0"/>
        <v>12350</v>
      </c>
      <c r="E19" s="3" t="s">
        <v>10</v>
      </c>
      <c r="F19" s="39" t="s">
        <v>14</v>
      </c>
      <c r="G19" s="38">
        <f t="shared" si="1"/>
        <v>12350</v>
      </c>
      <c r="H19" s="37" t="str">
        <f t="shared" si="2"/>
        <v>อู่วสุพลเซอร์วิส</v>
      </c>
      <c r="I19" s="38">
        <f t="shared" si="2"/>
        <v>12350</v>
      </c>
      <c r="J19" s="11" t="s">
        <v>955</v>
      </c>
      <c r="K19" s="46" t="s">
        <v>523</v>
      </c>
      <c r="L19" s="47">
        <v>24945</v>
      </c>
    </row>
    <row r="20" spans="1:12" s="15" customFormat="1" ht="40.5" x14ac:dyDescent="0.2">
      <c r="A20" s="1">
        <v>15</v>
      </c>
      <c r="B20" s="25" t="s">
        <v>570</v>
      </c>
      <c r="C20" s="4">
        <v>420</v>
      </c>
      <c r="D20" s="4">
        <f t="shared" si="0"/>
        <v>420</v>
      </c>
      <c r="E20" s="3" t="s">
        <v>10</v>
      </c>
      <c r="F20" s="37" t="s">
        <v>556</v>
      </c>
      <c r="G20" s="38">
        <f t="shared" si="1"/>
        <v>420</v>
      </c>
      <c r="H20" s="37" t="str">
        <f>F20</f>
        <v>ร้านวังนองโฆษณา</v>
      </c>
      <c r="I20" s="38">
        <f t="shared" si="2"/>
        <v>420</v>
      </c>
      <c r="J20" s="11" t="s">
        <v>955</v>
      </c>
      <c r="K20" s="48" t="s">
        <v>358</v>
      </c>
      <c r="L20" s="47">
        <v>24949</v>
      </c>
    </row>
    <row r="21" spans="1:12" s="15" customFormat="1" ht="121.5" x14ac:dyDescent="0.2">
      <c r="A21" s="1">
        <v>16</v>
      </c>
      <c r="B21" s="25" t="s">
        <v>572</v>
      </c>
      <c r="C21" s="4">
        <v>373096</v>
      </c>
      <c r="D21" s="4">
        <f t="shared" si="0"/>
        <v>373096</v>
      </c>
      <c r="E21" s="3" t="s">
        <v>10</v>
      </c>
      <c r="F21" s="39" t="s">
        <v>571</v>
      </c>
      <c r="G21" s="38">
        <f t="shared" si="1"/>
        <v>373096</v>
      </c>
      <c r="H21" s="37" t="str">
        <f t="shared" ref="H21:H25" si="4">F21</f>
        <v>ห้างหุ้นส่วนจำกัด ดีดี วัสดุ</v>
      </c>
      <c r="I21" s="38">
        <f t="shared" si="2"/>
        <v>373096</v>
      </c>
      <c r="J21" s="11" t="s">
        <v>955</v>
      </c>
      <c r="K21" s="48" t="s">
        <v>359</v>
      </c>
      <c r="L21" s="47">
        <v>24951</v>
      </c>
    </row>
    <row r="22" spans="1:12" s="15" customFormat="1" ht="40.5" x14ac:dyDescent="0.2">
      <c r="A22" s="1">
        <v>17</v>
      </c>
      <c r="B22" s="25" t="s">
        <v>573</v>
      </c>
      <c r="C22" s="4">
        <v>2140</v>
      </c>
      <c r="D22" s="4">
        <f t="shared" si="0"/>
        <v>2140</v>
      </c>
      <c r="E22" s="3" t="s">
        <v>10</v>
      </c>
      <c r="F22" s="37" t="s">
        <v>556</v>
      </c>
      <c r="G22" s="38">
        <f t="shared" si="1"/>
        <v>2140</v>
      </c>
      <c r="H22" s="37" t="str">
        <f t="shared" si="4"/>
        <v>ร้านวังนองโฆษณา</v>
      </c>
      <c r="I22" s="38">
        <f t="shared" si="2"/>
        <v>2140</v>
      </c>
      <c r="J22" s="11" t="s">
        <v>955</v>
      </c>
      <c r="K22" s="48" t="s">
        <v>578</v>
      </c>
      <c r="L22" s="47">
        <v>24951</v>
      </c>
    </row>
    <row r="23" spans="1:12" s="15" customFormat="1" ht="40.5" x14ac:dyDescent="0.2">
      <c r="A23" s="1">
        <v>18</v>
      </c>
      <c r="B23" s="25" t="s">
        <v>574</v>
      </c>
      <c r="C23" s="4">
        <v>449110</v>
      </c>
      <c r="D23" s="4">
        <f t="shared" si="0"/>
        <v>449110</v>
      </c>
      <c r="E23" s="3" t="s">
        <v>10</v>
      </c>
      <c r="F23" s="37" t="s">
        <v>575</v>
      </c>
      <c r="G23" s="38">
        <f t="shared" si="1"/>
        <v>449110</v>
      </c>
      <c r="H23" s="37" t="str">
        <f t="shared" si="4"/>
        <v>ร้านประเสริฐ์44</v>
      </c>
      <c r="I23" s="38">
        <f t="shared" si="2"/>
        <v>449110</v>
      </c>
      <c r="J23" s="11" t="s">
        <v>955</v>
      </c>
      <c r="K23" s="48" t="s">
        <v>579</v>
      </c>
      <c r="L23" s="47">
        <v>24951</v>
      </c>
    </row>
    <row r="24" spans="1:12" s="15" customFormat="1" ht="40.5" x14ac:dyDescent="0.2">
      <c r="A24" s="1">
        <v>19</v>
      </c>
      <c r="B24" s="25" t="s">
        <v>576</v>
      </c>
      <c r="C24" s="4">
        <v>420</v>
      </c>
      <c r="D24" s="4">
        <f t="shared" si="0"/>
        <v>420</v>
      </c>
      <c r="E24" s="3" t="s">
        <v>10</v>
      </c>
      <c r="F24" s="37" t="s">
        <v>556</v>
      </c>
      <c r="G24" s="38">
        <f t="shared" si="1"/>
        <v>420</v>
      </c>
      <c r="H24" s="37" t="str">
        <f t="shared" si="4"/>
        <v>ร้านวังนองโฆษณา</v>
      </c>
      <c r="I24" s="38">
        <f t="shared" si="2"/>
        <v>420</v>
      </c>
      <c r="J24" s="11" t="s">
        <v>955</v>
      </c>
      <c r="K24" s="48" t="s">
        <v>580</v>
      </c>
      <c r="L24" s="47">
        <v>24952</v>
      </c>
    </row>
    <row r="25" spans="1:12" s="15" customFormat="1" ht="121.5" x14ac:dyDescent="0.2">
      <c r="A25" s="1">
        <v>20</v>
      </c>
      <c r="B25" s="25" t="s">
        <v>577</v>
      </c>
      <c r="C25" s="21">
        <v>13915</v>
      </c>
      <c r="D25" s="4">
        <f t="shared" si="0"/>
        <v>13915</v>
      </c>
      <c r="E25" s="3" t="s">
        <v>10</v>
      </c>
      <c r="F25" s="39" t="s">
        <v>566</v>
      </c>
      <c r="G25" s="38">
        <f t="shared" si="1"/>
        <v>13915</v>
      </c>
      <c r="H25" s="37" t="str">
        <f t="shared" si="4"/>
        <v>ร้านพรจิรัสย์</v>
      </c>
      <c r="I25" s="38">
        <f t="shared" si="2"/>
        <v>13915</v>
      </c>
      <c r="J25" s="11" t="s">
        <v>955</v>
      </c>
      <c r="K25" s="48" t="s">
        <v>581</v>
      </c>
      <c r="L25" s="47">
        <v>24952</v>
      </c>
    </row>
    <row r="26" spans="1:12" s="14" customFormat="1" ht="60.75" x14ac:dyDescent="0.25">
      <c r="A26" s="1">
        <v>21</v>
      </c>
      <c r="B26" s="25" t="s">
        <v>609</v>
      </c>
      <c r="C26" s="4">
        <v>6900</v>
      </c>
      <c r="D26" s="12">
        <f t="shared" si="0"/>
        <v>6900</v>
      </c>
      <c r="E26" s="3" t="s">
        <v>10</v>
      </c>
      <c r="F26" s="39" t="s">
        <v>14</v>
      </c>
      <c r="G26" s="38">
        <f t="shared" si="1"/>
        <v>6900</v>
      </c>
      <c r="H26" s="37" t="str">
        <f t="shared" si="2"/>
        <v>อู่วสุพลเซอร์วิส</v>
      </c>
      <c r="I26" s="38">
        <f t="shared" si="2"/>
        <v>6900</v>
      </c>
      <c r="J26" s="11" t="s">
        <v>955</v>
      </c>
      <c r="K26" s="46" t="s">
        <v>524</v>
      </c>
      <c r="L26" s="47">
        <v>24952</v>
      </c>
    </row>
    <row r="27" spans="1:12" s="14" customFormat="1" ht="121.5" x14ac:dyDescent="0.25">
      <c r="A27" s="1">
        <v>22</v>
      </c>
      <c r="B27" s="25" t="s">
        <v>610</v>
      </c>
      <c r="C27" s="4">
        <v>7200</v>
      </c>
      <c r="D27" s="12">
        <f t="shared" si="0"/>
        <v>7200</v>
      </c>
      <c r="E27" s="3" t="s">
        <v>10</v>
      </c>
      <c r="F27" s="37" t="s">
        <v>556</v>
      </c>
      <c r="G27" s="38">
        <f t="shared" si="1"/>
        <v>7200</v>
      </c>
      <c r="H27" s="37" t="str">
        <f t="shared" si="2"/>
        <v>ร้านวังนองโฆษณา</v>
      </c>
      <c r="I27" s="38">
        <f t="shared" si="2"/>
        <v>7200</v>
      </c>
      <c r="J27" s="11" t="s">
        <v>955</v>
      </c>
      <c r="K27" s="46" t="s">
        <v>525</v>
      </c>
      <c r="L27" s="47">
        <v>24956</v>
      </c>
    </row>
    <row r="28" spans="1:12" s="14" customFormat="1" ht="121.5" x14ac:dyDescent="0.25">
      <c r="A28" s="1">
        <v>23</v>
      </c>
      <c r="B28" s="25" t="s">
        <v>611</v>
      </c>
      <c r="C28" s="4">
        <v>22755</v>
      </c>
      <c r="D28" s="12">
        <f t="shared" si="0"/>
        <v>22755</v>
      </c>
      <c r="E28" s="3" t="s">
        <v>10</v>
      </c>
      <c r="F28" s="37" t="s">
        <v>556</v>
      </c>
      <c r="G28" s="38">
        <f t="shared" si="1"/>
        <v>22755</v>
      </c>
      <c r="H28" s="37" t="str">
        <f t="shared" si="2"/>
        <v>ร้านวังนองโฆษณา</v>
      </c>
      <c r="I28" s="38">
        <f t="shared" si="2"/>
        <v>22755</v>
      </c>
      <c r="J28" s="11" t="s">
        <v>955</v>
      </c>
      <c r="K28" s="46" t="s">
        <v>526</v>
      </c>
      <c r="L28" s="47">
        <v>24957</v>
      </c>
    </row>
    <row r="29" spans="1:12" s="14" customFormat="1" ht="162" x14ac:dyDescent="0.25">
      <c r="A29" s="1">
        <v>24</v>
      </c>
      <c r="B29" s="25" t="s">
        <v>612</v>
      </c>
      <c r="C29" s="4">
        <v>4725</v>
      </c>
      <c r="D29" s="12">
        <f t="shared" si="0"/>
        <v>4725</v>
      </c>
      <c r="E29" s="3" t="s">
        <v>10</v>
      </c>
      <c r="F29" s="37" t="s">
        <v>556</v>
      </c>
      <c r="G29" s="38">
        <f t="shared" si="1"/>
        <v>4725</v>
      </c>
      <c r="H29" s="37" t="str">
        <f t="shared" si="2"/>
        <v>ร้านวังนองโฆษณา</v>
      </c>
      <c r="I29" s="38">
        <f t="shared" si="2"/>
        <v>4725</v>
      </c>
      <c r="J29" s="11" t="s">
        <v>955</v>
      </c>
      <c r="K29" s="46" t="s">
        <v>527</v>
      </c>
      <c r="L29" s="47">
        <v>24957</v>
      </c>
    </row>
    <row r="30" spans="1:12" s="15" customFormat="1" ht="141.75" x14ac:dyDescent="0.2">
      <c r="A30" s="1">
        <v>25</v>
      </c>
      <c r="B30" s="25" t="s">
        <v>597</v>
      </c>
      <c r="C30" s="4">
        <v>10296</v>
      </c>
      <c r="D30" s="4">
        <f t="shared" si="0"/>
        <v>10296</v>
      </c>
      <c r="E30" s="3" t="s">
        <v>10</v>
      </c>
      <c r="F30" s="39" t="s">
        <v>571</v>
      </c>
      <c r="G30" s="38">
        <f t="shared" si="1"/>
        <v>10296</v>
      </c>
      <c r="H30" s="37" t="str">
        <f t="shared" si="2"/>
        <v>ห้างหุ้นส่วนจำกัด ดีดี วัสดุ</v>
      </c>
      <c r="I30" s="38">
        <f t="shared" si="2"/>
        <v>10296</v>
      </c>
      <c r="J30" s="11" t="s">
        <v>955</v>
      </c>
      <c r="K30" s="48" t="s">
        <v>582</v>
      </c>
      <c r="L30" s="47">
        <v>24957</v>
      </c>
    </row>
    <row r="31" spans="1:12" s="14" customFormat="1" ht="60.75" x14ac:dyDescent="0.25">
      <c r="A31" s="1">
        <v>26</v>
      </c>
      <c r="B31" s="25" t="s">
        <v>613</v>
      </c>
      <c r="C31" s="4">
        <v>15420</v>
      </c>
      <c r="D31" s="12">
        <f t="shared" si="0"/>
        <v>15420</v>
      </c>
      <c r="E31" s="3" t="s">
        <v>10</v>
      </c>
      <c r="F31" s="39" t="s">
        <v>14</v>
      </c>
      <c r="G31" s="38">
        <f t="shared" si="1"/>
        <v>15420</v>
      </c>
      <c r="H31" s="37" t="str">
        <f t="shared" si="2"/>
        <v>อู่วสุพลเซอร์วิส</v>
      </c>
      <c r="I31" s="38">
        <f t="shared" si="2"/>
        <v>15420</v>
      </c>
      <c r="J31" s="11" t="s">
        <v>955</v>
      </c>
      <c r="K31" s="46" t="s">
        <v>528</v>
      </c>
      <c r="L31" s="47">
        <v>24958</v>
      </c>
    </row>
    <row r="32" spans="1:12" ht="84" customHeight="1" x14ac:dyDescent="0.2">
      <c r="A32" s="1">
        <v>27</v>
      </c>
      <c r="B32" s="99" t="s">
        <v>557</v>
      </c>
      <c r="C32" s="28">
        <v>345800</v>
      </c>
      <c r="D32" s="28">
        <v>345800</v>
      </c>
      <c r="E32" s="31" t="s">
        <v>10</v>
      </c>
      <c r="F32" s="95" t="s">
        <v>558</v>
      </c>
      <c r="G32" s="40">
        <v>333000</v>
      </c>
      <c r="H32" s="39" t="str">
        <f t="shared" ref="H32:I32" si="5">F32</f>
        <v xml:space="preserve">ห้างหุ้นส่วนจำกัด น.อุบลก่อสร้าง
 </v>
      </c>
      <c r="I32" s="40">
        <f t="shared" si="5"/>
        <v>333000</v>
      </c>
      <c r="J32" s="11" t="s">
        <v>955</v>
      </c>
      <c r="K32" s="48" t="s">
        <v>559</v>
      </c>
      <c r="L32" s="55">
        <v>24949</v>
      </c>
    </row>
  </sheetData>
  <mergeCells count="13">
    <mergeCell ref="A4:A5"/>
    <mergeCell ref="D4:D5"/>
    <mergeCell ref="C1:J1"/>
    <mergeCell ref="K1:L1"/>
    <mergeCell ref="C2:L2"/>
    <mergeCell ref="C3:L3"/>
    <mergeCell ref="K4:L5"/>
    <mergeCell ref="B4:B5"/>
    <mergeCell ref="C4:C5"/>
    <mergeCell ref="E4:E5"/>
    <mergeCell ref="F4:G5"/>
    <mergeCell ref="H4:I5"/>
    <mergeCell ref="J4:J5"/>
  </mergeCells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L30"/>
  <sheetViews>
    <sheetView view="pageBreakPreview" topLeftCell="B1" zoomScale="90" zoomScaleNormal="90" zoomScaleSheetLayoutView="90" workbookViewId="0">
      <pane ySplit="5" topLeftCell="A24" activePane="bottomLeft" state="frozen"/>
      <selection pane="bottomLeft" activeCell="B6" sqref="A6:XFD30"/>
    </sheetView>
  </sheetViews>
  <sheetFormatPr defaultColWidth="9" defaultRowHeight="20.25" x14ac:dyDescent="0.3"/>
  <cols>
    <col min="1" max="1" width="6.75" style="100" customWidth="1"/>
    <col min="2" max="2" width="34.375" style="129" customWidth="1"/>
    <col min="3" max="3" width="16.75" style="130" bestFit="1" customWidth="1"/>
    <col min="4" max="4" width="13.375" style="130" bestFit="1" customWidth="1"/>
    <col min="5" max="5" width="11" style="100" customWidth="1"/>
    <col min="6" max="6" width="25" style="131" bestFit="1" customWidth="1"/>
    <col min="7" max="7" width="13.375" style="130" bestFit="1" customWidth="1"/>
    <col min="8" max="8" width="25" style="131" bestFit="1" customWidth="1"/>
    <col min="9" max="9" width="13.375" style="130" bestFit="1" customWidth="1"/>
    <col min="10" max="10" width="17" style="100" customWidth="1"/>
    <col min="11" max="11" width="10.25" style="100" customWidth="1"/>
    <col min="12" max="12" width="12.125" style="100" customWidth="1"/>
    <col min="13" max="16384" width="9" style="100"/>
  </cols>
  <sheetData>
    <row r="1" spans="1:12" ht="21" customHeight="1" x14ac:dyDescent="0.2">
      <c r="A1" s="100" t="s">
        <v>16</v>
      </c>
      <c r="B1" s="100"/>
      <c r="C1" s="208" t="s">
        <v>970</v>
      </c>
      <c r="D1" s="208"/>
      <c r="E1" s="208"/>
      <c r="F1" s="208"/>
      <c r="G1" s="208"/>
      <c r="H1" s="208"/>
      <c r="I1" s="208"/>
      <c r="J1" s="208"/>
      <c r="K1" s="209" t="s">
        <v>0</v>
      </c>
      <c r="L1" s="209"/>
    </row>
    <row r="2" spans="1:12" ht="20.25" customHeight="1" x14ac:dyDescent="0.2">
      <c r="B2" s="100"/>
      <c r="C2" s="210" t="s">
        <v>17</v>
      </c>
      <c r="D2" s="210"/>
      <c r="E2" s="210"/>
      <c r="F2" s="210"/>
      <c r="G2" s="210"/>
      <c r="H2" s="210"/>
      <c r="I2" s="210"/>
      <c r="J2" s="210"/>
      <c r="K2" s="210"/>
      <c r="L2" s="210"/>
    </row>
    <row r="3" spans="1:12" ht="20.25" customHeight="1" x14ac:dyDescent="0.2">
      <c r="A3" s="101"/>
      <c r="B3" s="101"/>
      <c r="C3" s="211" t="s">
        <v>971</v>
      </c>
      <c r="D3" s="211"/>
      <c r="E3" s="211"/>
      <c r="F3" s="211"/>
      <c r="G3" s="211"/>
      <c r="H3" s="211"/>
      <c r="I3" s="211"/>
      <c r="J3" s="211"/>
      <c r="K3" s="211"/>
      <c r="L3" s="211"/>
    </row>
    <row r="4" spans="1:12" ht="21" customHeight="1" x14ac:dyDescent="0.2">
      <c r="A4" s="204" t="s">
        <v>1</v>
      </c>
      <c r="B4" s="216" t="s">
        <v>2</v>
      </c>
      <c r="C4" s="206" t="s">
        <v>3</v>
      </c>
      <c r="D4" s="206" t="s">
        <v>4</v>
      </c>
      <c r="E4" s="204" t="s">
        <v>5</v>
      </c>
      <c r="F4" s="212" t="s">
        <v>6</v>
      </c>
      <c r="G4" s="213"/>
      <c r="H4" s="212" t="s">
        <v>7</v>
      </c>
      <c r="I4" s="213"/>
      <c r="J4" s="204" t="s">
        <v>8</v>
      </c>
      <c r="K4" s="212" t="s">
        <v>9</v>
      </c>
      <c r="L4" s="213"/>
    </row>
    <row r="5" spans="1:12" x14ac:dyDescent="0.2">
      <c r="A5" s="205"/>
      <c r="B5" s="217"/>
      <c r="C5" s="207"/>
      <c r="D5" s="207"/>
      <c r="E5" s="205"/>
      <c r="F5" s="214"/>
      <c r="G5" s="215"/>
      <c r="H5" s="214"/>
      <c r="I5" s="215"/>
      <c r="J5" s="205"/>
      <c r="K5" s="214"/>
      <c r="L5" s="215"/>
    </row>
    <row r="6" spans="1:12" s="111" customFormat="1" ht="40.5" x14ac:dyDescent="0.2">
      <c r="A6" s="102">
        <v>1</v>
      </c>
      <c r="B6" s="103" t="s">
        <v>656</v>
      </c>
      <c r="C6" s="104">
        <v>97170</v>
      </c>
      <c r="D6" s="104">
        <f>C6</f>
        <v>97170</v>
      </c>
      <c r="E6" s="105" t="s">
        <v>10</v>
      </c>
      <c r="F6" s="106" t="s">
        <v>575</v>
      </c>
      <c r="G6" s="107">
        <f t="shared" ref="G6:G7" si="0">D6</f>
        <v>97170</v>
      </c>
      <c r="H6" s="106" t="str">
        <f t="shared" ref="H6:I7" si="1">F6</f>
        <v>ร้านประเสริฐ์44</v>
      </c>
      <c r="I6" s="107">
        <f t="shared" si="1"/>
        <v>97170</v>
      </c>
      <c r="J6" s="108" t="s">
        <v>955</v>
      </c>
      <c r="K6" s="109" t="s">
        <v>583</v>
      </c>
      <c r="L6" s="110">
        <v>24959</v>
      </c>
    </row>
    <row r="7" spans="1:12" s="111" customFormat="1" ht="40.5" x14ac:dyDescent="0.2">
      <c r="A7" s="102">
        <v>2</v>
      </c>
      <c r="B7" s="103" t="s">
        <v>657</v>
      </c>
      <c r="C7" s="104">
        <v>206250</v>
      </c>
      <c r="D7" s="104">
        <f>C7</f>
        <v>206250</v>
      </c>
      <c r="E7" s="105" t="s">
        <v>10</v>
      </c>
      <c r="F7" s="106" t="s">
        <v>222</v>
      </c>
      <c r="G7" s="107">
        <f t="shared" si="0"/>
        <v>206250</v>
      </c>
      <c r="H7" s="106" t="str">
        <f t="shared" si="1"/>
        <v>ไอพี ทรานสปอร์ต</v>
      </c>
      <c r="I7" s="107">
        <f t="shared" si="1"/>
        <v>206250</v>
      </c>
      <c r="J7" s="108" t="s">
        <v>955</v>
      </c>
      <c r="K7" s="109" t="s">
        <v>584</v>
      </c>
      <c r="L7" s="110">
        <v>24959</v>
      </c>
    </row>
    <row r="8" spans="1:12" s="117" customFormat="1" ht="60.75" x14ac:dyDescent="0.2">
      <c r="A8" s="112">
        <v>3</v>
      </c>
      <c r="B8" s="113" t="s">
        <v>313</v>
      </c>
      <c r="C8" s="104">
        <v>39000</v>
      </c>
      <c r="D8" s="104">
        <v>39000</v>
      </c>
      <c r="E8" s="114" t="s">
        <v>10</v>
      </c>
      <c r="F8" s="106" t="s">
        <v>217</v>
      </c>
      <c r="G8" s="115">
        <v>38800</v>
      </c>
      <c r="H8" s="106" t="str">
        <f>F8</f>
        <v>ร้านมหาชนเซอร์วิส</v>
      </c>
      <c r="I8" s="115">
        <f>G8</f>
        <v>38800</v>
      </c>
      <c r="J8" s="108" t="s">
        <v>955</v>
      </c>
      <c r="K8" s="109" t="s">
        <v>562</v>
      </c>
      <c r="L8" s="116">
        <v>24965</v>
      </c>
    </row>
    <row r="9" spans="1:12" s="117" customFormat="1" ht="60.75" x14ac:dyDescent="0.2">
      <c r="A9" s="112">
        <v>4</v>
      </c>
      <c r="B9" s="113" t="s">
        <v>313</v>
      </c>
      <c r="C9" s="104">
        <v>22300</v>
      </c>
      <c r="D9" s="104">
        <v>22300</v>
      </c>
      <c r="E9" s="114" t="s">
        <v>10</v>
      </c>
      <c r="F9" s="106" t="s">
        <v>217</v>
      </c>
      <c r="G9" s="115">
        <v>22200</v>
      </c>
      <c r="H9" s="106" t="str">
        <f>F9</f>
        <v>ร้านมหาชนเซอร์วิส</v>
      </c>
      <c r="I9" s="115">
        <f>G9</f>
        <v>22200</v>
      </c>
      <c r="J9" s="108" t="s">
        <v>955</v>
      </c>
      <c r="K9" s="109" t="s">
        <v>561</v>
      </c>
      <c r="L9" s="116">
        <v>24965</v>
      </c>
    </row>
    <row r="10" spans="1:12" s="117" customFormat="1" ht="60.75" x14ac:dyDescent="0.3">
      <c r="A10" s="112">
        <v>5</v>
      </c>
      <c r="B10" s="118" t="s">
        <v>563</v>
      </c>
      <c r="C10" s="104">
        <v>160000</v>
      </c>
      <c r="D10" s="104">
        <v>159720</v>
      </c>
      <c r="E10" s="114" t="s">
        <v>10</v>
      </c>
      <c r="F10" s="106" t="s">
        <v>564</v>
      </c>
      <c r="G10" s="115">
        <v>159720</v>
      </c>
      <c r="H10" s="106" t="str">
        <f t="shared" ref="H10:I10" si="2">F10</f>
        <v>ศศิ พาณิชย์</v>
      </c>
      <c r="I10" s="115">
        <f t="shared" si="2"/>
        <v>159720</v>
      </c>
      <c r="J10" s="108" t="s">
        <v>955</v>
      </c>
      <c r="K10" s="109" t="s">
        <v>560</v>
      </c>
      <c r="L10" s="116">
        <v>24965</v>
      </c>
    </row>
    <row r="11" spans="1:12" s="121" customFormat="1" ht="60.75" x14ac:dyDescent="0.25">
      <c r="A11" s="112">
        <v>6</v>
      </c>
      <c r="B11" s="103" t="s">
        <v>615</v>
      </c>
      <c r="C11" s="104">
        <v>39950</v>
      </c>
      <c r="D11" s="119">
        <f>C11</f>
        <v>39950</v>
      </c>
      <c r="E11" s="105" t="s">
        <v>10</v>
      </c>
      <c r="F11" s="106" t="s">
        <v>155</v>
      </c>
      <c r="G11" s="107">
        <f t="shared" ref="G11:G30" si="3">D11</f>
        <v>39950</v>
      </c>
      <c r="H11" s="106" t="str">
        <f t="shared" ref="H11:I28" si="4">F11</f>
        <v>ห้างหุ้นส่วนจำกัด เซฟวิ่ง ไทร์</v>
      </c>
      <c r="I11" s="107">
        <f t="shared" si="4"/>
        <v>39950</v>
      </c>
      <c r="J11" s="108" t="s">
        <v>955</v>
      </c>
      <c r="K11" s="120" t="s">
        <v>620</v>
      </c>
      <c r="L11" s="110">
        <v>24972</v>
      </c>
    </row>
    <row r="12" spans="1:12" s="117" customFormat="1" ht="46.5" customHeight="1" x14ac:dyDescent="0.2">
      <c r="A12" s="112">
        <v>7</v>
      </c>
      <c r="B12" s="113" t="s">
        <v>598</v>
      </c>
      <c r="C12" s="104">
        <v>30300</v>
      </c>
      <c r="D12" s="104">
        <v>30300</v>
      </c>
      <c r="E12" s="114" t="s">
        <v>10</v>
      </c>
      <c r="F12" s="106" t="s">
        <v>217</v>
      </c>
      <c r="G12" s="115">
        <v>30100</v>
      </c>
      <c r="H12" s="106" t="str">
        <f t="shared" si="4"/>
        <v>ร้านมหาชนเซอร์วิส</v>
      </c>
      <c r="I12" s="115">
        <f t="shared" si="4"/>
        <v>30100</v>
      </c>
      <c r="J12" s="108" t="s">
        <v>955</v>
      </c>
      <c r="K12" s="109" t="s">
        <v>599</v>
      </c>
      <c r="L12" s="110">
        <v>24977</v>
      </c>
    </row>
    <row r="13" spans="1:12" s="121" customFormat="1" ht="60.75" x14ac:dyDescent="0.25">
      <c r="A13" s="112">
        <v>8</v>
      </c>
      <c r="B13" s="103" t="s">
        <v>616</v>
      </c>
      <c r="C13" s="104">
        <v>3000</v>
      </c>
      <c r="D13" s="119">
        <f>C13</f>
        <v>3000</v>
      </c>
      <c r="E13" s="105" t="s">
        <v>10</v>
      </c>
      <c r="F13" s="106" t="s">
        <v>155</v>
      </c>
      <c r="G13" s="107">
        <f t="shared" si="3"/>
        <v>3000</v>
      </c>
      <c r="H13" s="106" t="str">
        <f t="shared" si="4"/>
        <v>ห้างหุ้นส่วนจำกัด เซฟวิ่ง ไทร์</v>
      </c>
      <c r="I13" s="107">
        <f t="shared" si="4"/>
        <v>3000</v>
      </c>
      <c r="J13" s="108" t="s">
        <v>955</v>
      </c>
      <c r="K13" s="120" t="s">
        <v>621</v>
      </c>
      <c r="L13" s="110">
        <v>24977</v>
      </c>
    </row>
    <row r="14" spans="1:12" s="121" customFormat="1" ht="60.75" x14ac:dyDescent="0.25">
      <c r="A14" s="112">
        <v>9</v>
      </c>
      <c r="B14" s="103" t="s">
        <v>617</v>
      </c>
      <c r="C14" s="104">
        <v>5750</v>
      </c>
      <c r="D14" s="119">
        <f>C14</f>
        <v>5750</v>
      </c>
      <c r="E14" s="105" t="s">
        <v>10</v>
      </c>
      <c r="F14" s="106" t="s">
        <v>155</v>
      </c>
      <c r="G14" s="107">
        <f t="shared" si="3"/>
        <v>5750</v>
      </c>
      <c r="H14" s="106" t="str">
        <f t="shared" si="4"/>
        <v>ห้างหุ้นส่วนจำกัด เซฟวิ่ง ไทร์</v>
      </c>
      <c r="I14" s="107">
        <f t="shared" si="4"/>
        <v>5750</v>
      </c>
      <c r="J14" s="108" t="s">
        <v>955</v>
      </c>
      <c r="K14" s="120" t="s">
        <v>622</v>
      </c>
      <c r="L14" s="110">
        <v>24977</v>
      </c>
    </row>
    <row r="15" spans="1:12" s="111" customFormat="1" ht="40.5" x14ac:dyDescent="0.2">
      <c r="A15" s="112">
        <v>10</v>
      </c>
      <c r="B15" s="103" t="s">
        <v>658</v>
      </c>
      <c r="C15" s="104">
        <v>249255</v>
      </c>
      <c r="D15" s="104">
        <f>C15</f>
        <v>249255</v>
      </c>
      <c r="E15" s="105" t="s">
        <v>10</v>
      </c>
      <c r="F15" s="106" t="s">
        <v>220</v>
      </c>
      <c r="G15" s="107">
        <f t="shared" si="3"/>
        <v>249255</v>
      </c>
      <c r="H15" s="106" t="str">
        <f t="shared" si="4"/>
        <v>ห้างหุ้นส่วนจำกัด บีบีวิศวกรรม</v>
      </c>
      <c r="I15" s="107">
        <f t="shared" si="4"/>
        <v>249255</v>
      </c>
      <c r="J15" s="108" t="s">
        <v>955</v>
      </c>
      <c r="K15" s="109" t="s">
        <v>585</v>
      </c>
      <c r="L15" s="110">
        <v>24977</v>
      </c>
    </row>
    <row r="16" spans="1:12" s="111" customFormat="1" ht="40.5" x14ac:dyDescent="0.2">
      <c r="A16" s="112">
        <v>11</v>
      </c>
      <c r="B16" s="103" t="s">
        <v>659</v>
      </c>
      <c r="C16" s="104">
        <v>20743</v>
      </c>
      <c r="D16" s="104">
        <f>C16</f>
        <v>20743</v>
      </c>
      <c r="E16" s="105" t="s">
        <v>10</v>
      </c>
      <c r="F16" s="106" t="s">
        <v>281</v>
      </c>
      <c r="G16" s="107">
        <f t="shared" si="3"/>
        <v>20743</v>
      </c>
      <c r="H16" s="106" t="str">
        <f t="shared" si="4"/>
        <v>ห้างหุ้นส่วนจำกัด อุบลวิทยาคาร</v>
      </c>
      <c r="I16" s="107">
        <f t="shared" si="4"/>
        <v>20743</v>
      </c>
      <c r="J16" s="108" t="s">
        <v>955</v>
      </c>
      <c r="K16" s="109" t="s">
        <v>586</v>
      </c>
      <c r="L16" s="110">
        <v>24977</v>
      </c>
    </row>
    <row r="17" spans="1:12" s="111" customFormat="1" ht="40.5" x14ac:dyDescent="0.2">
      <c r="A17" s="112">
        <v>12</v>
      </c>
      <c r="B17" s="103" t="s">
        <v>292</v>
      </c>
      <c r="C17" s="104">
        <v>17490</v>
      </c>
      <c r="D17" s="104">
        <f>C17</f>
        <v>17490</v>
      </c>
      <c r="E17" s="105" t="s">
        <v>10</v>
      </c>
      <c r="F17" s="106" t="s">
        <v>291</v>
      </c>
      <c r="G17" s="107">
        <f t="shared" si="3"/>
        <v>17490</v>
      </c>
      <c r="H17" s="106" t="str">
        <f t="shared" si="4"/>
        <v>บริษัท ตั้งซุ่นเส่งเฟอร์นิเจอร์ จำกัด</v>
      </c>
      <c r="I17" s="107">
        <f t="shared" si="4"/>
        <v>17490</v>
      </c>
      <c r="J17" s="108" t="s">
        <v>955</v>
      </c>
      <c r="K17" s="109" t="s">
        <v>587</v>
      </c>
      <c r="L17" s="110">
        <v>24977</v>
      </c>
    </row>
    <row r="18" spans="1:12" ht="101.25" x14ac:dyDescent="0.2">
      <c r="A18" s="112">
        <v>13</v>
      </c>
      <c r="B18" s="122" t="s">
        <v>601</v>
      </c>
      <c r="C18" s="123">
        <v>500000</v>
      </c>
      <c r="D18" s="123">
        <v>498500</v>
      </c>
      <c r="E18" s="124" t="s">
        <v>10</v>
      </c>
      <c r="F18" s="125" t="s">
        <v>972</v>
      </c>
      <c r="G18" s="115">
        <v>497500</v>
      </c>
      <c r="H18" s="125" t="str">
        <f t="shared" si="4"/>
        <v>หจก.รุ่งโรจน์ก่อสร้าง 2021</v>
      </c>
      <c r="I18" s="115">
        <f t="shared" si="4"/>
        <v>497500</v>
      </c>
      <c r="J18" s="108" t="s">
        <v>955</v>
      </c>
      <c r="K18" s="109" t="s">
        <v>673</v>
      </c>
      <c r="L18" s="126">
        <v>24977</v>
      </c>
    </row>
    <row r="19" spans="1:12" s="111" customFormat="1" ht="40.5" x14ac:dyDescent="0.2">
      <c r="A19" s="112">
        <v>14</v>
      </c>
      <c r="B19" s="103" t="s">
        <v>660</v>
      </c>
      <c r="C19" s="104">
        <v>34000</v>
      </c>
      <c r="D19" s="104">
        <f>C19</f>
        <v>34000</v>
      </c>
      <c r="E19" s="105" t="s">
        <v>10</v>
      </c>
      <c r="F19" s="106" t="s">
        <v>283</v>
      </c>
      <c r="G19" s="107">
        <f t="shared" si="3"/>
        <v>34000</v>
      </c>
      <c r="H19" s="106" t="str">
        <f t="shared" si="4"/>
        <v>ร้านสมัยใหม่เฟอร์นิเจอร์</v>
      </c>
      <c r="I19" s="107">
        <f t="shared" si="4"/>
        <v>34000</v>
      </c>
      <c r="J19" s="108" t="s">
        <v>955</v>
      </c>
      <c r="K19" s="109" t="s">
        <v>588</v>
      </c>
      <c r="L19" s="110">
        <v>24978</v>
      </c>
    </row>
    <row r="20" spans="1:12" s="121" customFormat="1" ht="60.75" x14ac:dyDescent="0.25">
      <c r="A20" s="112">
        <v>15</v>
      </c>
      <c r="B20" s="122" t="s">
        <v>618</v>
      </c>
      <c r="C20" s="104">
        <v>30495</v>
      </c>
      <c r="D20" s="119">
        <f>C20</f>
        <v>30495</v>
      </c>
      <c r="E20" s="105" t="s">
        <v>10</v>
      </c>
      <c r="F20" s="106" t="s">
        <v>619</v>
      </c>
      <c r="G20" s="107">
        <f t="shared" si="3"/>
        <v>30495</v>
      </c>
      <c r="H20" s="106" t="str">
        <f t="shared" si="4"/>
        <v>หจก.ส.การช่าง เซอร์วิส</v>
      </c>
      <c r="I20" s="107">
        <f t="shared" si="4"/>
        <v>30495</v>
      </c>
      <c r="J20" s="108" t="s">
        <v>955</v>
      </c>
      <c r="K20" s="120" t="s">
        <v>623</v>
      </c>
      <c r="L20" s="110">
        <v>24980</v>
      </c>
    </row>
    <row r="21" spans="1:12" s="111" customFormat="1" ht="40.5" x14ac:dyDescent="0.2">
      <c r="A21" s="112">
        <v>16</v>
      </c>
      <c r="B21" s="103" t="s">
        <v>661</v>
      </c>
      <c r="C21" s="104">
        <v>29750</v>
      </c>
      <c r="D21" s="104">
        <f>C21</f>
        <v>29750</v>
      </c>
      <c r="E21" s="105" t="s">
        <v>10</v>
      </c>
      <c r="F21" s="106" t="s">
        <v>222</v>
      </c>
      <c r="G21" s="107">
        <f t="shared" si="3"/>
        <v>29750</v>
      </c>
      <c r="H21" s="106" t="str">
        <f t="shared" si="4"/>
        <v>ไอพี ทรานสปอร์ต</v>
      </c>
      <c r="I21" s="107">
        <f t="shared" si="4"/>
        <v>29750</v>
      </c>
      <c r="J21" s="108" t="s">
        <v>955</v>
      </c>
      <c r="K21" s="109" t="s">
        <v>589</v>
      </c>
      <c r="L21" s="110">
        <v>24980</v>
      </c>
    </row>
    <row r="22" spans="1:12" s="127" customFormat="1" ht="60.75" x14ac:dyDescent="0.2">
      <c r="A22" s="112">
        <v>17</v>
      </c>
      <c r="B22" s="113" t="s">
        <v>313</v>
      </c>
      <c r="C22" s="104">
        <v>33900</v>
      </c>
      <c r="D22" s="104">
        <v>33900</v>
      </c>
      <c r="E22" s="114" t="s">
        <v>10</v>
      </c>
      <c r="F22" s="106" t="s">
        <v>217</v>
      </c>
      <c r="G22" s="115">
        <v>33650</v>
      </c>
      <c r="H22" s="106" t="str">
        <f t="shared" si="4"/>
        <v>ร้านมหาชนเซอร์วิส</v>
      </c>
      <c r="I22" s="115">
        <f t="shared" si="4"/>
        <v>33650</v>
      </c>
      <c r="J22" s="108" t="s">
        <v>955</v>
      </c>
      <c r="K22" s="109" t="s">
        <v>600</v>
      </c>
      <c r="L22" s="110">
        <v>24981</v>
      </c>
    </row>
    <row r="23" spans="1:12" s="121" customFormat="1" ht="60.75" x14ac:dyDescent="0.25">
      <c r="A23" s="112">
        <v>18</v>
      </c>
      <c r="B23" s="103" t="s">
        <v>149</v>
      </c>
      <c r="C23" s="104">
        <v>1177</v>
      </c>
      <c r="D23" s="119">
        <f t="shared" ref="D23:D30" si="5">C23</f>
        <v>1177</v>
      </c>
      <c r="E23" s="105" t="s">
        <v>10</v>
      </c>
      <c r="F23" s="106" t="s">
        <v>477</v>
      </c>
      <c r="G23" s="107">
        <f t="shared" si="3"/>
        <v>1177</v>
      </c>
      <c r="H23" s="106" t="str">
        <f t="shared" si="4"/>
        <v>บริษัท อุบลเมืองทอง จำกัด</v>
      </c>
      <c r="I23" s="107">
        <f t="shared" si="4"/>
        <v>1177</v>
      </c>
      <c r="J23" s="108" t="s">
        <v>955</v>
      </c>
      <c r="K23" s="120" t="s">
        <v>624</v>
      </c>
      <c r="L23" s="110">
        <v>24981</v>
      </c>
    </row>
    <row r="24" spans="1:12" s="121" customFormat="1" ht="40.5" x14ac:dyDescent="0.25">
      <c r="A24" s="112">
        <v>19</v>
      </c>
      <c r="B24" s="103" t="s">
        <v>270</v>
      </c>
      <c r="C24" s="104">
        <v>12060</v>
      </c>
      <c r="D24" s="119">
        <f t="shared" si="5"/>
        <v>12060</v>
      </c>
      <c r="E24" s="105" t="s">
        <v>10</v>
      </c>
      <c r="F24" s="106" t="s">
        <v>630</v>
      </c>
      <c r="G24" s="107">
        <f t="shared" si="3"/>
        <v>12060</v>
      </c>
      <c r="H24" s="106" t="str">
        <f t="shared" si="4"/>
        <v>ชาติชายวาริน</v>
      </c>
      <c r="I24" s="107">
        <f t="shared" si="4"/>
        <v>12060</v>
      </c>
      <c r="J24" s="108" t="s">
        <v>955</v>
      </c>
      <c r="K24" s="120" t="s">
        <v>625</v>
      </c>
      <c r="L24" s="110">
        <v>24984</v>
      </c>
    </row>
    <row r="25" spans="1:12" s="121" customFormat="1" ht="63" x14ac:dyDescent="0.25">
      <c r="A25" s="112">
        <v>20</v>
      </c>
      <c r="B25" s="128" t="s">
        <v>294</v>
      </c>
      <c r="C25" s="104">
        <v>5820</v>
      </c>
      <c r="D25" s="119">
        <f t="shared" si="5"/>
        <v>5820</v>
      </c>
      <c r="E25" s="105" t="s">
        <v>10</v>
      </c>
      <c r="F25" s="106" t="s">
        <v>155</v>
      </c>
      <c r="G25" s="107">
        <f t="shared" si="3"/>
        <v>5820</v>
      </c>
      <c r="H25" s="106" t="str">
        <f t="shared" si="4"/>
        <v>ห้างหุ้นส่วนจำกัด เซฟวิ่ง ไทร์</v>
      </c>
      <c r="I25" s="107">
        <f t="shared" si="4"/>
        <v>5820</v>
      </c>
      <c r="J25" s="108" t="s">
        <v>955</v>
      </c>
      <c r="K25" s="120" t="s">
        <v>626</v>
      </c>
      <c r="L25" s="110">
        <v>24984</v>
      </c>
    </row>
    <row r="26" spans="1:12" s="111" customFormat="1" ht="60.75" x14ac:dyDescent="0.2">
      <c r="A26" s="112">
        <v>21</v>
      </c>
      <c r="B26" s="103" t="s">
        <v>662</v>
      </c>
      <c r="C26" s="104">
        <v>4500</v>
      </c>
      <c r="D26" s="104">
        <f t="shared" si="5"/>
        <v>4500</v>
      </c>
      <c r="E26" s="105" t="s">
        <v>10</v>
      </c>
      <c r="F26" s="106" t="s">
        <v>155</v>
      </c>
      <c r="G26" s="107">
        <f>D26</f>
        <v>4500</v>
      </c>
      <c r="H26" s="106" t="str">
        <f>F26</f>
        <v>ห้างหุ้นส่วนจำกัด เซฟวิ่ง ไทร์</v>
      </c>
      <c r="I26" s="107">
        <f>G26</f>
        <v>4500</v>
      </c>
      <c r="J26" s="108" t="s">
        <v>955</v>
      </c>
      <c r="K26" s="109" t="s">
        <v>590</v>
      </c>
      <c r="L26" s="110">
        <v>24984</v>
      </c>
    </row>
    <row r="27" spans="1:12" s="121" customFormat="1" ht="60.75" x14ac:dyDescent="0.25">
      <c r="A27" s="112">
        <v>22</v>
      </c>
      <c r="B27" s="103" t="s">
        <v>631</v>
      </c>
      <c r="C27" s="104">
        <v>8120</v>
      </c>
      <c r="D27" s="119">
        <f t="shared" si="5"/>
        <v>8120</v>
      </c>
      <c r="E27" s="105" t="s">
        <v>10</v>
      </c>
      <c r="F27" s="125" t="s">
        <v>14</v>
      </c>
      <c r="G27" s="107">
        <f t="shared" si="3"/>
        <v>8120</v>
      </c>
      <c r="H27" s="106" t="str">
        <f t="shared" si="4"/>
        <v>อู่วสุพลเซอร์วิส</v>
      </c>
      <c r="I27" s="107">
        <f t="shared" si="4"/>
        <v>8120</v>
      </c>
      <c r="J27" s="108" t="s">
        <v>955</v>
      </c>
      <c r="K27" s="120" t="s">
        <v>627</v>
      </c>
      <c r="L27" s="110">
        <v>24985</v>
      </c>
    </row>
    <row r="28" spans="1:12" s="111" customFormat="1" ht="60.75" x14ac:dyDescent="0.2">
      <c r="A28" s="112">
        <v>23</v>
      </c>
      <c r="B28" s="103" t="s">
        <v>663</v>
      </c>
      <c r="C28" s="104">
        <v>179400</v>
      </c>
      <c r="D28" s="104">
        <f t="shared" si="5"/>
        <v>179400</v>
      </c>
      <c r="E28" s="105" t="s">
        <v>10</v>
      </c>
      <c r="F28" s="106" t="s">
        <v>217</v>
      </c>
      <c r="G28" s="107">
        <f t="shared" si="3"/>
        <v>179400</v>
      </c>
      <c r="H28" s="106" t="str">
        <f t="shared" si="4"/>
        <v>ร้านมหาชนเซอร์วิส</v>
      </c>
      <c r="I28" s="107">
        <f t="shared" si="4"/>
        <v>179400</v>
      </c>
      <c r="J28" s="108" t="s">
        <v>955</v>
      </c>
      <c r="K28" s="109" t="s">
        <v>591</v>
      </c>
      <c r="L28" s="110">
        <v>24986</v>
      </c>
    </row>
    <row r="29" spans="1:12" s="111" customFormat="1" ht="40.5" x14ac:dyDescent="0.2">
      <c r="A29" s="112">
        <v>24</v>
      </c>
      <c r="B29" s="103" t="s">
        <v>456</v>
      </c>
      <c r="C29" s="104">
        <v>1200</v>
      </c>
      <c r="D29" s="104">
        <f t="shared" si="5"/>
        <v>1200</v>
      </c>
      <c r="E29" s="105" t="s">
        <v>10</v>
      </c>
      <c r="F29" s="106" t="s">
        <v>556</v>
      </c>
      <c r="G29" s="107">
        <f t="shared" si="3"/>
        <v>1200</v>
      </c>
      <c r="H29" s="106" t="str">
        <f t="shared" ref="H29:I30" si="6">F29</f>
        <v>ร้านวังนองโฆษณา</v>
      </c>
      <c r="I29" s="107">
        <f t="shared" si="6"/>
        <v>1200</v>
      </c>
      <c r="J29" s="108" t="s">
        <v>955</v>
      </c>
      <c r="K29" s="109" t="s">
        <v>592</v>
      </c>
      <c r="L29" s="110">
        <v>24986</v>
      </c>
    </row>
    <row r="30" spans="1:12" s="111" customFormat="1" ht="40.5" x14ac:dyDescent="0.2">
      <c r="A30" s="112">
        <v>25</v>
      </c>
      <c r="B30" s="103" t="s">
        <v>664</v>
      </c>
      <c r="C30" s="104">
        <v>17900</v>
      </c>
      <c r="D30" s="104">
        <f t="shared" si="5"/>
        <v>17900</v>
      </c>
      <c r="E30" s="105" t="s">
        <v>10</v>
      </c>
      <c r="F30" s="106" t="s">
        <v>220</v>
      </c>
      <c r="G30" s="107">
        <f t="shared" si="3"/>
        <v>17900</v>
      </c>
      <c r="H30" s="106" t="str">
        <f>F30</f>
        <v>ห้างหุ้นส่วนจำกัด บีบีวิศวกรรม</v>
      </c>
      <c r="I30" s="107">
        <f t="shared" si="6"/>
        <v>17900</v>
      </c>
      <c r="J30" s="108" t="s">
        <v>955</v>
      </c>
      <c r="K30" s="109" t="s">
        <v>593</v>
      </c>
      <c r="L30" s="110">
        <v>24988</v>
      </c>
    </row>
  </sheetData>
  <mergeCells count="13">
    <mergeCell ref="A4:A5"/>
    <mergeCell ref="D4:D5"/>
    <mergeCell ref="C1:J1"/>
    <mergeCell ref="K1:L1"/>
    <mergeCell ref="C2:L2"/>
    <mergeCell ref="C3:L3"/>
    <mergeCell ref="F4:G5"/>
    <mergeCell ref="H4:I5"/>
    <mergeCell ref="K4:L5"/>
    <mergeCell ref="B4:B5"/>
    <mergeCell ref="C4:C5"/>
    <mergeCell ref="E4:E5"/>
    <mergeCell ref="J4:J5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24</vt:i4>
      </vt:variant>
    </vt:vector>
  </HeadingPairs>
  <TitlesOfParts>
    <vt:vector size="37" baseType="lpstr">
      <vt:lpstr>ภาพรวม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พ.ค68</vt:lpstr>
      <vt:lpstr>มิ.ย.68</vt:lpstr>
      <vt:lpstr>ก.ค.68</vt:lpstr>
      <vt:lpstr>ส.ค. 68</vt:lpstr>
      <vt:lpstr>ก.ย.68</vt:lpstr>
      <vt:lpstr>ก.ค.68!Print_Area</vt:lpstr>
      <vt:lpstr>ก.พ.68!Print_Area</vt:lpstr>
      <vt:lpstr>ก.ย.68!Print_Area</vt:lpstr>
      <vt:lpstr>ต.ค.67!Print_Area</vt:lpstr>
      <vt:lpstr>ธ.ค.67!Print_Area</vt:lpstr>
      <vt:lpstr>พ.ค68!Print_Area</vt:lpstr>
      <vt:lpstr>พ.ย.67!Print_Area</vt:lpstr>
      <vt:lpstr>ม.ค.68!Print_Area</vt:lpstr>
      <vt:lpstr>มิ.ย.68!Print_Area</vt:lpstr>
      <vt:lpstr>มี.ค.68!Print_Area</vt:lpstr>
      <vt:lpstr>เม.ย.68!Print_Area</vt:lpstr>
      <vt:lpstr>'ส.ค. 68'!Print_Area</vt:lpstr>
      <vt:lpstr>ก.ค.68!Print_Titles</vt:lpstr>
      <vt:lpstr>ก.พ.68!Print_Titles</vt:lpstr>
      <vt:lpstr>ก.ย.68!Print_Titles</vt:lpstr>
      <vt:lpstr>ต.ค.67!Print_Titles</vt:lpstr>
      <vt:lpstr>ธ.ค.67!Print_Titles</vt:lpstr>
      <vt:lpstr>พ.ค68!Print_Titles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'ส.ค.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IT-Style-001</cp:lastModifiedBy>
  <cp:lastPrinted>2026-05-28T02:50:10Z</cp:lastPrinted>
  <dcterms:created xsi:type="dcterms:W3CDTF">2020-10-14T02:43:11Z</dcterms:created>
  <dcterms:modified xsi:type="dcterms:W3CDTF">2026-05-28T02:51:25Z</dcterms:modified>
</cp:coreProperties>
</file>